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 E  P O R T E S\REPORTES 2022\MR MARITZA CAMPOS\ATENDIDOS ATENCIONES\"/>
    </mc:Choice>
  </mc:AlternateContent>
  <bookViews>
    <workbookView xWindow="0" yWindow="0" windowWidth="22365" windowHeight="11820" firstSheet="9" activeTab="19"/>
  </bookViews>
  <sheets>
    <sheet name="Genera Atc y Atd" sheetId="1" r:id="rId1"/>
    <sheet name="FEBRERO" sheetId="2" r:id="rId2"/>
    <sheet name="MARZO" sheetId="3" r:id="rId3"/>
    <sheet name="I TRIM" sheetId="8" r:id="rId4"/>
    <sheet name="ABRIL" sheetId="4" r:id="rId5"/>
    <sheet name="MAYO" sheetId="5" r:id="rId6"/>
    <sheet name="JUNIO" sheetId="6" r:id="rId7"/>
    <sheet name="II TRIM" sheetId="9" r:id="rId8"/>
    <sheet name="I SEM" sheetId="7" r:id="rId9"/>
    <sheet name="JULIO" sheetId="10" r:id="rId10"/>
    <sheet name="AGOSTO" sheetId="11" r:id="rId11"/>
    <sheet name="SETIEMBRE" sheetId="12" r:id="rId12"/>
    <sheet name="III TRI" sheetId="13" r:id="rId13"/>
    <sheet name="OCTUBRE" sheetId="14" r:id="rId14"/>
    <sheet name="NOVIEMBRE" sheetId="15" r:id="rId15"/>
    <sheet name="DICIEMBRE" sheetId="16" r:id="rId16"/>
    <sheet name="IV  TRI" sheetId="18" r:id="rId17"/>
    <sheet name="II SEM" sheetId="19" r:id="rId18"/>
    <sheet name="ANUAL" sheetId="20" r:id="rId19"/>
    <sheet name="Gráfico1" sheetId="23" r:id="rId20"/>
    <sheet name="Hoja2" sheetId="22" r:id="rId21"/>
  </sheets>
  <externalReferences>
    <externalReference r:id="rId22"/>
  </externalReferences>
  <definedNames>
    <definedName name="_xlnm.Print_Titles" localSheetId="0">'Genera Atc y Atd'!$1:$7</definedName>
  </definedNames>
  <calcPr calcId="162913"/>
</workbook>
</file>

<file path=xl/calcChain.xml><?xml version="1.0" encoding="utf-8"?>
<calcChain xmlns="http://schemas.openxmlformats.org/spreadsheetml/2006/main">
  <c r="B98" i="20" l="1"/>
  <c r="C98" i="20"/>
  <c r="D98" i="20"/>
  <c r="E98" i="20"/>
  <c r="F98" i="20"/>
  <c r="G98" i="20"/>
  <c r="B99" i="20"/>
  <c r="C99" i="20"/>
  <c r="D99" i="20"/>
  <c r="E99" i="20"/>
  <c r="F99" i="20"/>
  <c r="G99" i="20"/>
  <c r="B100" i="20"/>
  <c r="C100" i="20"/>
  <c r="D100" i="20"/>
  <c r="E100" i="20"/>
  <c r="F100" i="20"/>
  <c r="G100" i="20"/>
  <c r="B101" i="20"/>
  <c r="C101" i="20"/>
  <c r="D101" i="20"/>
  <c r="E101" i="20"/>
  <c r="F101" i="20"/>
  <c r="G101" i="20"/>
  <c r="B102" i="20"/>
  <c r="C102" i="20"/>
  <c r="D102" i="20"/>
  <c r="E102" i="20"/>
  <c r="F102" i="20"/>
  <c r="G102" i="20"/>
  <c r="B103" i="20"/>
  <c r="C103" i="20"/>
  <c r="D103" i="20"/>
  <c r="E103" i="20"/>
  <c r="F103" i="20"/>
  <c r="G103" i="20"/>
  <c r="B104" i="20"/>
  <c r="C104" i="20"/>
  <c r="D104" i="20"/>
  <c r="E104" i="20"/>
  <c r="F104" i="20"/>
  <c r="G104" i="20"/>
  <c r="B105" i="20"/>
  <c r="C105" i="20"/>
  <c r="D105" i="20"/>
  <c r="E105" i="20"/>
  <c r="F105" i="20"/>
  <c r="G105" i="20"/>
  <c r="C97" i="20"/>
  <c r="D97" i="20"/>
  <c r="E97" i="20"/>
  <c r="F97" i="20"/>
  <c r="G97" i="20"/>
  <c r="B97" i="20"/>
  <c r="B79" i="20"/>
  <c r="C79" i="20"/>
  <c r="D79" i="20"/>
  <c r="E79" i="20"/>
  <c r="F79" i="20"/>
  <c r="G79" i="20"/>
  <c r="B80" i="20"/>
  <c r="C80" i="20"/>
  <c r="D80" i="20"/>
  <c r="E80" i="20"/>
  <c r="F80" i="20"/>
  <c r="G80" i="20"/>
  <c r="B81" i="20"/>
  <c r="C81" i="20"/>
  <c r="D81" i="20"/>
  <c r="E81" i="20"/>
  <c r="F81" i="20"/>
  <c r="G81" i="20"/>
  <c r="B82" i="20"/>
  <c r="C82" i="20"/>
  <c r="D82" i="20"/>
  <c r="E82" i="20"/>
  <c r="F82" i="20"/>
  <c r="G82" i="20"/>
  <c r="B83" i="20"/>
  <c r="C83" i="20"/>
  <c r="D83" i="20"/>
  <c r="E83" i="20"/>
  <c r="F83" i="20"/>
  <c r="G83" i="20"/>
  <c r="B84" i="20"/>
  <c r="C84" i="20"/>
  <c r="D84" i="20"/>
  <c r="E84" i="20"/>
  <c r="F84" i="20"/>
  <c r="G84" i="20"/>
  <c r="B85" i="20"/>
  <c r="C85" i="20"/>
  <c r="D85" i="20"/>
  <c r="E85" i="20"/>
  <c r="F85" i="20"/>
  <c r="G85" i="20"/>
  <c r="B86" i="20"/>
  <c r="C86" i="20"/>
  <c r="D86" i="20"/>
  <c r="E86" i="20"/>
  <c r="F86" i="20"/>
  <c r="G86" i="20"/>
  <c r="C78" i="20"/>
  <c r="D78" i="20"/>
  <c r="E78" i="20"/>
  <c r="F78" i="20"/>
  <c r="G78" i="20"/>
  <c r="B78" i="20"/>
  <c r="B54" i="20"/>
  <c r="C54" i="20"/>
  <c r="D54" i="20"/>
  <c r="E54" i="20"/>
  <c r="F54" i="20"/>
  <c r="G54" i="20"/>
  <c r="B55" i="20"/>
  <c r="C55" i="20"/>
  <c r="D55" i="20"/>
  <c r="E55" i="20"/>
  <c r="F55" i="20"/>
  <c r="G55" i="20"/>
  <c r="B56" i="20"/>
  <c r="C56" i="20"/>
  <c r="D56" i="20"/>
  <c r="E56" i="20"/>
  <c r="F56" i="20"/>
  <c r="G56" i="20"/>
  <c r="B57" i="20"/>
  <c r="C57" i="20"/>
  <c r="D57" i="20"/>
  <c r="E57" i="20"/>
  <c r="F57" i="20"/>
  <c r="G57" i="20"/>
  <c r="B58" i="20"/>
  <c r="C58" i="20"/>
  <c r="D58" i="20"/>
  <c r="E58" i="20"/>
  <c r="F58" i="20"/>
  <c r="G58" i="20"/>
  <c r="B59" i="20"/>
  <c r="C59" i="20"/>
  <c r="D59" i="20"/>
  <c r="E59" i="20"/>
  <c r="F59" i="20"/>
  <c r="G59" i="20"/>
  <c r="B60" i="20"/>
  <c r="C60" i="20"/>
  <c r="D60" i="20"/>
  <c r="E60" i="20"/>
  <c r="F60" i="20"/>
  <c r="G60" i="20"/>
  <c r="B61" i="20"/>
  <c r="C61" i="20"/>
  <c r="D61" i="20"/>
  <c r="E61" i="20"/>
  <c r="F61" i="20"/>
  <c r="G61" i="20"/>
  <c r="C53" i="20"/>
  <c r="D53" i="20"/>
  <c r="E53" i="20"/>
  <c r="F53" i="20"/>
  <c r="G53" i="20"/>
  <c r="B53" i="20"/>
  <c r="B34" i="20"/>
  <c r="C34" i="20"/>
  <c r="D34" i="20"/>
  <c r="E34" i="20"/>
  <c r="F34" i="20"/>
  <c r="G34" i="20"/>
  <c r="B35" i="20"/>
  <c r="C35" i="20"/>
  <c r="D35" i="20"/>
  <c r="E35" i="20"/>
  <c r="F35" i="20"/>
  <c r="G35" i="20"/>
  <c r="B36" i="20"/>
  <c r="C36" i="20"/>
  <c r="D36" i="20"/>
  <c r="E36" i="20"/>
  <c r="F36" i="20"/>
  <c r="G36" i="20"/>
  <c r="B37" i="20"/>
  <c r="C37" i="20"/>
  <c r="D37" i="20"/>
  <c r="E37" i="20"/>
  <c r="F37" i="20"/>
  <c r="G37" i="20"/>
  <c r="B38" i="20"/>
  <c r="C38" i="20"/>
  <c r="D38" i="20"/>
  <c r="E38" i="20"/>
  <c r="F38" i="20"/>
  <c r="G38" i="20"/>
  <c r="B39" i="20"/>
  <c r="C39" i="20"/>
  <c r="D39" i="20"/>
  <c r="E39" i="20"/>
  <c r="F39" i="20"/>
  <c r="G39" i="20"/>
  <c r="B40" i="20"/>
  <c r="C40" i="20"/>
  <c r="D40" i="20"/>
  <c r="E40" i="20"/>
  <c r="F40" i="20"/>
  <c r="G40" i="20"/>
  <c r="B41" i="20"/>
  <c r="C41" i="20"/>
  <c r="D41" i="20"/>
  <c r="E41" i="20"/>
  <c r="F41" i="20"/>
  <c r="G41" i="20"/>
  <c r="C33" i="20"/>
  <c r="D33" i="20"/>
  <c r="E33" i="20"/>
  <c r="F33" i="20"/>
  <c r="G33" i="20"/>
  <c r="B33" i="20"/>
  <c r="B14" i="20"/>
  <c r="C14" i="20"/>
  <c r="D14" i="20"/>
  <c r="E14" i="20"/>
  <c r="F14" i="20"/>
  <c r="G14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17" i="20"/>
  <c r="C17" i="20"/>
  <c r="D17" i="20"/>
  <c r="E17" i="20"/>
  <c r="F17" i="20"/>
  <c r="G17" i="20"/>
  <c r="B18" i="20"/>
  <c r="C18" i="20"/>
  <c r="D18" i="20"/>
  <c r="E18" i="20"/>
  <c r="F18" i="20"/>
  <c r="G18" i="20"/>
  <c r="B19" i="20"/>
  <c r="C19" i="20"/>
  <c r="D19" i="20"/>
  <c r="E19" i="20"/>
  <c r="F19" i="20"/>
  <c r="G19" i="20"/>
  <c r="B20" i="20"/>
  <c r="C20" i="20"/>
  <c r="D20" i="20"/>
  <c r="E20" i="20"/>
  <c r="F20" i="20"/>
  <c r="G20" i="20"/>
  <c r="B21" i="20"/>
  <c r="C21" i="20"/>
  <c r="D21" i="20"/>
  <c r="E21" i="20"/>
  <c r="F21" i="20"/>
  <c r="G21" i="20"/>
  <c r="C13" i="20"/>
  <c r="D13" i="20"/>
  <c r="E13" i="20"/>
  <c r="F13" i="20"/>
  <c r="G13" i="20"/>
  <c r="B13" i="20"/>
  <c r="B107" i="19"/>
  <c r="C107" i="19"/>
  <c r="D107" i="19"/>
  <c r="E107" i="19"/>
  <c r="F107" i="19"/>
  <c r="G107" i="19"/>
  <c r="B108" i="19"/>
  <c r="C108" i="19"/>
  <c r="D108" i="19"/>
  <c r="E108" i="19"/>
  <c r="F108" i="19"/>
  <c r="G108" i="19"/>
  <c r="B109" i="19"/>
  <c r="C109" i="19"/>
  <c r="D109" i="19"/>
  <c r="E109" i="19"/>
  <c r="F109" i="19"/>
  <c r="G109" i="19"/>
  <c r="B110" i="19"/>
  <c r="C110" i="19"/>
  <c r="D110" i="19"/>
  <c r="E110" i="19"/>
  <c r="F110" i="19"/>
  <c r="G110" i="19"/>
  <c r="B111" i="19"/>
  <c r="C111" i="19"/>
  <c r="D111" i="19"/>
  <c r="E111" i="19"/>
  <c r="F111" i="19"/>
  <c r="G111" i="19"/>
  <c r="B112" i="19"/>
  <c r="C112" i="19"/>
  <c r="D112" i="19"/>
  <c r="E112" i="19"/>
  <c r="F112" i="19"/>
  <c r="G112" i="19"/>
  <c r="B113" i="19"/>
  <c r="C113" i="19"/>
  <c r="D113" i="19"/>
  <c r="E113" i="19"/>
  <c r="F113" i="19"/>
  <c r="G113" i="19"/>
  <c r="B114" i="19"/>
  <c r="C114" i="19"/>
  <c r="D114" i="19"/>
  <c r="E114" i="19"/>
  <c r="F114" i="19"/>
  <c r="G114" i="19"/>
  <c r="C106" i="19"/>
  <c r="D106" i="19"/>
  <c r="E106" i="19"/>
  <c r="F106" i="19"/>
  <c r="G106" i="19"/>
  <c r="H106" i="19"/>
  <c r="B106" i="19"/>
  <c r="B83" i="19"/>
  <c r="C83" i="19"/>
  <c r="D83" i="19"/>
  <c r="E83" i="19"/>
  <c r="F83" i="19"/>
  <c r="G83" i="19"/>
  <c r="B84" i="19"/>
  <c r="C84" i="19"/>
  <c r="D84" i="19"/>
  <c r="E84" i="19"/>
  <c r="F84" i="19"/>
  <c r="G84" i="19"/>
  <c r="B85" i="19"/>
  <c r="C85" i="19"/>
  <c r="D85" i="19"/>
  <c r="E85" i="19"/>
  <c r="F85" i="19"/>
  <c r="G85" i="19"/>
  <c r="B86" i="19"/>
  <c r="C86" i="19"/>
  <c r="D86" i="19"/>
  <c r="E86" i="19"/>
  <c r="F86" i="19"/>
  <c r="G86" i="19"/>
  <c r="B87" i="19"/>
  <c r="C87" i="19"/>
  <c r="D87" i="19"/>
  <c r="E87" i="19"/>
  <c r="F87" i="19"/>
  <c r="G87" i="19"/>
  <c r="B88" i="19"/>
  <c r="C88" i="19"/>
  <c r="D88" i="19"/>
  <c r="E88" i="19"/>
  <c r="F88" i="19"/>
  <c r="G88" i="19"/>
  <c r="B89" i="19"/>
  <c r="C89" i="19"/>
  <c r="D89" i="19"/>
  <c r="E89" i="19"/>
  <c r="F89" i="19"/>
  <c r="G89" i="19"/>
  <c r="B90" i="19"/>
  <c r="C90" i="19"/>
  <c r="D90" i="19"/>
  <c r="E90" i="19"/>
  <c r="F90" i="19"/>
  <c r="G90" i="19"/>
  <c r="C82" i="19"/>
  <c r="D82" i="19"/>
  <c r="E82" i="19"/>
  <c r="F82" i="19"/>
  <c r="G82" i="19"/>
  <c r="B82" i="19"/>
  <c r="B59" i="19"/>
  <c r="C59" i="19"/>
  <c r="D59" i="19"/>
  <c r="E59" i="19"/>
  <c r="F59" i="19"/>
  <c r="G59" i="19"/>
  <c r="B60" i="19"/>
  <c r="C60" i="19"/>
  <c r="D60" i="19"/>
  <c r="E60" i="19"/>
  <c r="F60" i="19"/>
  <c r="G60" i="19"/>
  <c r="B61" i="19"/>
  <c r="C61" i="19"/>
  <c r="D61" i="19"/>
  <c r="E61" i="19"/>
  <c r="F61" i="19"/>
  <c r="G61" i="19"/>
  <c r="B62" i="19"/>
  <c r="C62" i="19"/>
  <c r="D62" i="19"/>
  <c r="E62" i="19"/>
  <c r="F62" i="19"/>
  <c r="G62" i="19"/>
  <c r="B63" i="19"/>
  <c r="C63" i="19"/>
  <c r="D63" i="19"/>
  <c r="E63" i="19"/>
  <c r="F63" i="19"/>
  <c r="G63" i="19"/>
  <c r="B64" i="19"/>
  <c r="C64" i="19"/>
  <c r="D64" i="19"/>
  <c r="E64" i="19"/>
  <c r="F64" i="19"/>
  <c r="G64" i="19"/>
  <c r="B65" i="19"/>
  <c r="C65" i="19"/>
  <c r="D65" i="19"/>
  <c r="E65" i="19"/>
  <c r="F65" i="19"/>
  <c r="G65" i="19"/>
  <c r="B66" i="19"/>
  <c r="C66" i="19"/>
  <c r="D66" i="19"/>
  <c r="E66" i="19"/>
  <c r="F66" i="19"/>
  <c r="G66" i="19"/>
  <c r="C58" i="19"/>
  <c r="D58" i="19"/>
  <c r="E58" i="19"/>
  <c r="F58" i="19"/>
  <c r="G58" i="19"/>
  <c r="B58" i="19"/>
  <c r="B36" i="19"/>
  <c r="C36" i="19"/>
  <c r="D36" i="19"/>
  <c r="E36" i="19"/>
  <c r="F36" i="19"/>
  <c r="G36" i="19"/>
  <c r="B37" i="19"/>
  <c r="C37" i="19"/>
  <c r="D37" i="19"/>
  <c r="E37" i="19"/>
  <c r="F37" i="19"/>
  <c r="G37" i="19"/>
  <c r="B38" i="19"/>
  <c r="C38" i="19"/>
  <c r="D38" i="19"/>
  <c r="E38" i="19"/>
  <c r="F38" i="19"/>
  <c r="G38" i="19"/>
  <c r="B39" i="19"/>
  <c r="C39" i="19"/>
  <c r="D39" i="19"/>
  <c r="E39" i="19"/>
  <c r="F39" i="19"/>
  <c r="G39" i="19"/>
  <c r="B40" i="19"/>
  <c r="C40" i="19"/>
  <c r="D40" i="19"/>
  <c r="E40" i="19"/>
  <c r="F40" i="19"/>
  <c r="G40" i="19"/>
  <c r="B41" i="19"/>
  <c r="C41" i="19"/>
  <c r="D41" i="19"/>
  <c r="E41" i="19"/>
  <c r="F41" i="19"/>
  <c r="G41" i="19"/>
  <c r="B42" i="19"/>
  <c r="C42" i="19"/>
  <c r="D42" i="19"/>
  <c r="E42" i="19"/>
  <c r="F42" i="19"/>
  <c r="G42" i="19"/>
  <c r="B43" i="19"/>
  <c r="C43" i="19"/>
  <c r="D43" i="19"/>
  <c r="E43" i="19"/>
  <c r="F43" i="19"/>
  <c r="G43" i="19"/>
  <c r="C35" i="19"/>
  <c r="D35" i="19"/>
  <c r="E35" i="19"/>
  <c r="F35" i="19"/>
  <c r="G35" i="19"/>
  <c r="B35" i="19"/>
  <c r="B15" i="19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4" i="19"/>
  <c r="D14" i="19"/>
  <c r="E14" i="19"/>
  <c r="F14" i="19"/>
  <c r="G14" i="19"/>
  <c r="B14" i="19"/>
  <c r="B107" i="18"/>
  <c r="C107" i="18"/>
  <c r="D107" i="18"/>
  <c r="E107" i="18"/>
  <c r="F107" i="18"/>
  <c r="G107" i="18"/>
  <c r="B108" i="18"/>
  <c r="C108" i="18"/>
  <c r="D108" i="18"/>
  <c r="E108" i="18"/>
  <c r="F108" i="18"/>
  <c r="G108" i="18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B111" i="18"/>
  <c r="C111" i="18"/>
  <c r="D111" i="18"/>
  <c r="E111" i="18"/>
  <c r="F111" i="18"/>
  <c r="G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C106" i="18"/>
  <c r="D106" i="18"/>
  <c r="E106" i="18"/>
  <c r="F106" i="18"/>
  <c r="G106" i="18"/>
  <c r="B106" i="18"/>
  <c r="B83" i="18"/>
  <c r="C83" i="18"/>
  <c r="D83" i="18"/>
  <c r="E83" i="18"/>
  <c r="F83" i="18"/>
  <c r="G83" i="18"/>
  <c r="B84" i="18"/>
  <c r="C84" i="18"/>
  <c r="D84" i="18"/>
  <c r="E84" i="18"/>
  <c r="F84" i="18"/>
  <c r="G84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B89" i="18"/>
  <c r="C89" i="18"/>
  <c r="D89" i="18"/>
  <c r="E89" i="18"/>
  <c r="F89" i="18"/>
  <c r="G89" i="18"/>
  <c r="B90" i="18"/>
  <c r="C90" i="18"/>
  <c r="D90" i="18"/>
  <c r="E90" i="18"/>
  <c r="F90" i="18"/>
  <c r="G90" i="18"/>
  <c r="C82" i="18"/>
  <c r="D82" i="18"/>
  <c r="E82" i="18"/>
  <c r="F82" i="18"/>
  <c r="G82" i="18"/>
  <c r="B82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C58" i="18"/>
  <c r="D58" i="18"/>
  <c r="E58" i="18"/>
  <c r="F58" i="18"/>
  <c r="G58" i="18"/>
  <c r="B58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C35" i="18"/>
  <c r="D35" i="18"/>
  <c r="E35" i="18"/>
  <c r="F35" i="18"/>
  <c r="G35" i="18"/>
  <c r="B35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C14" i="18"/>
  <c r="D14" i="18"/>
  <c r="E14" i="18"/>
  <c r="F14" i="18"/>
  <c r="G14" i="18"/>
  <c r="B14" i="18"/>
  <c r="B104" i="13" l="1"/>
  <c r="C104" i="13"/>
  <c r="D104" i="13"/>
  <c r="E104" i="13"/>
  <c r="F104" i="13"/>
  <c r="G104" i="13"/>
  <c r="B105" i="13"/>
  <c r="C105" i="13"/>
  <c r="D105" i="13"/>
  <c r="E105" i="13"/>
  <c r="F105" i="13"/>
  <c r="G105" i="13"/>
  <c r="B106" i="13"/>
  <c r="C106" i="13"/>
  <c r="D106" i="13"/>
  <c r="E106" i="13"/>
  <c r="F106" i="13"/>
  <c r="G106" i="13"/>
  <c r="B107" i="13"/>
  <c r="C107" i="13"/>
  <c r="D107" i="13"/>
  <c r="E107" i="13"/>
  <c r="F107" i="13"/>
  <c r="G107" i="13"/>
  <c r="B108" i="13"/>
  <c r="C108" i="13"/>
  <c r="D108" i="13"/>
  <c r="E108" i="13"/>
  <c r="F108" i="13"/>
  <c r="G108" i="13"/>
  <c r="B109" i="13"/>
  <c r="C109" i="13"/>
  <c r="D109" i="13"/>
  <c r="E109" i="13"/>
  <c r="F109" i="13"/>
  <c r="G109" i="13"/>
  <c r="B110" i="13"/>
  <c r="C110" i="13"/>
  <c r="D110" i="13"/>
  <c r="E110" i="13"/>
  <c r="F110" i="13"/>
  <c r="G110" i="13"/>
  <c r="B111" i="13"/>
  <c r="C111" i="13"/>
  <c r="D111" i="13"/>
  <c r="E111" i="13"/>
  <c r="F111" i="13"/>
  <c r="G111" i="13"/>
  <c r="C103" i="13"/>
  <c r="D103" i="13"/>
  <c r="E103" i="13"/>
  <c r="F103" i="13"/>
  <c r="G103" i="13"/>
  <c r="B103" i="13"/>
  <c r="B82" i="13"/>
  <c r="C82" i="13"/>
  <c r="D82" i="13"/>
  <c r="E82" i="13"/>
  <c r="F82" i="13"/>
  <c r="G82" i="13"/>
  <c r="B83" i="13"/>
  <c r="C83" i="13"/>
  <c r="D83" i="13"/>
  <c r="E83" i="13"/>
  <c r="F83" i="13"/>
  <c r="G83" i="13"/>
  <c r="B84" i="13"/>
  <c r="C84" i="13"/>
  <c r="D84" i="13"/>
  <c r="E84" i="13"/>
  <c r="F84" i="13"/>
  <c r="G84" i="13"/>
  <c r="B85" i="13"/>
  <c r="C85" i="13"/>
  <c r="D85" i="13"/>
  <c r="E85" i="13"/>
  <c r="F85" i="13"/>
  <c r="G85" i="13"/>
  <c r="B86" i="13"/>
  <c r="C86" i="13"/>
  <c r="D86" i="13"/>
  <c r="E86" i="13"/>
  <c r="F86" i="13"/>
  <c r="G86" i="13"/>
  <c r="B87" i="13"/>
  <c r="C87" i="13"/>
  <c r="D87" i="13"/>
  <c r="E87" i="13"/>
  <c r="F87" i="13"/>
  <c r="G87" i="13"/>
  <c r="B88" i="13"/>
  <c r="C88" i="13"/>
  <c r="D88" i="13"/>
  <c r="E88" i="13"/>
  <c r="F88" i="13"/>
  <c r="G88" i="13"/>
  <c r="B89" i="13"/>
  <c r="C89" i="13"/>
  <c r="D89" i="13"/>
  <c r="E89" i="13"/>
  <c r="F89" i="13"/>
  <c r="G89" i="13"/>
  <c r="C81" i="13"/>
  <c r="D81" i="13"/>
  <c r="E81" i="13"/>
  <c r="F81" i="13"/>
  <c r="G81" i="13"/>
  <c r="B81" i="13"/>
  <c r="B60" i="13"/>
  <c r="C60" i="13"/>
  <c r="D60" i="13"/>
  <c r="E60" i="13"/>
  <c r="F60" i="13"/>
  <c r="G60" i="13"/>
  <c r="B61" i="13"/>
  <c r="C61" i="13"/>
  <c r="D61" i="13"/>
  <c r="E61" i="13"/>
  <c r="F61" i="13"/>
  <c r="G61" i="13"/>
  <c r="B62" i="13"/>
  <c r="C62" i="13"/>
  <c r="D62" i="13"/>
  <c r="E62" i="13"/>
  <c r="F62" i="13"/>
  <c r="G62" i="13"/>
  <c r="B63" i="13"/>
  <c r="C63" i="13"/>
  <c r="D63" i="13"/>
  <c r="E63" i="13"/>
  <c r="F63" i="13"/>
  <c r="G63" i="13"/>
  <c r="B64" i="13"/>
  <c r="C64" i="13"/>
  <c r="D64" i="13"/>
  <c r="E64" i="13"/>
  <c r="F64" i="13"/>
  <c r="G64" i="13"/>
  <c r="B65" i="13"/>
  <c r="C65" i="13"/>
  <c r="D65" i="13"/>
  <c r="E65" i="13"/>
  <c r="F65" i="13"/>
  <c r="G65" i="13"/>
  <c r="B66" i="13"/>
  <c r="C66" i="13"/>
  <c r="D66" i="13"/>
  <c r="E66" i="13"/>
  <c r="F66" i="13"/>
  <c r="G66" i="13"/>
  <c r="B67" i="13"/>
  <c r="C67" i="13"/>
  <c r="D67" i="13"/>
  <c r="E67" i="13"/>
  <c r="F67" i="13"/>
  <c r="G67" i="13"/>
  <c r="C59" i="13"/>
  <c r="D59" i="13"/>
  <c r="E59" i="13"/>
  <c r="F59" i="13"/>
  <c r="G59" i="13"/>
  <c r="B59" i="13"/>
  <c r="B37" i="13"/>
  <c r="C37" i="13"/>
  <c r="D37" i="13"/>
  <c r="E37" i="13"/>
  <c r="F37" i="13"/>
  <c r="G37" i="13"/>
  <c r="B38" i="13"/>
  <c r="C38" i="13"/>
  <c r="D38" i="13"/>
  <c r="E38" i="13"/>
  <c r="F38" i="13"/>
  <c r="G38" i="13"/>
  <c r="B39" i="13"/>
  <c r="C39" i="13"/>
  <c r="D39" i="13"/>
  <c r="E39" i="13"/>
  <c r="F39" i="13"/>
  <c r="G39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B42" i="13"/>
  <c r="C42" i="13"/>
  <c r="D42" i="13"/>
  <c r="E42" i="13"/>
  <c r="F42" i="13"/>
  <c r="G42" i="13"/>
  <c r="B43" i="13"/>
  <c r="C43" i="13"/>
  <c r="D43" i="13"/>
  <c r="E43" i="13"/>
  <c r="F43" i="13"/>
  <c r="G43" i="13"/>
  <c r="B44" i="13"/>
  <c r="C44" i="13"/>
  <c r="D44" i="13"/>
  <c r="E44" i="13"/>
  <c r="F44" i="13"/>
  <c r="G44" i="13"/>
  <c r="C36" i="13"/>
  <c r="D36" i="13"/>
  <c r="E36" i="13"/>
  <c r="F36" i="13"/>
  <c r="G36" i="13"/>
  <c r="B36" i="13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C14" i="13"/>
  <c r="D14" i="13"/>
  <c r="E14" i="13"/>
  <c r="F14" i="13"/>
  <c r="G14" i="13"/>
  <c r="B14" i="13"/>
  <c r="B103" i="9" l="1"/>
  <c r="C103" i="9"/>
  <c r="D103" i="9"/>
  <c r="E103" i="9"/>
  <c r="F103" i="9"/>
  <c r="G103" i="9"/>
  <c r="B104" i="9"/>
  <c r="C104" i="9"/>
  <c r="D104" i="9"/>
  <c r="E104" i="9"/>
  <c r="F104" i="9"/>
  <c r="G104" i="9"/>
  <c r="B105" i="9"/>
  <c r="C105" i="9"/>
  <c r="D105" i="9"/>
  <c r="E105" i="9"/>
  <c r="F105" i="9"/>
  <c r="G105" i="9"/>
  <c r="B106" i="9"/>
  <c r="C106" i="9"/>
  <c r="D106" i="9"/>
  <c r="E106" i="9"/>
  <c r="F106" i="9"/>
  <c r="G106" i="9"/>
  <c r="B107" i="9"/>
  <c r="C107" i="9"/>
  <c r="D107" i="9"/>
  <c r="E107" i="9"/>
  <c r="F107" i="9"/>
  <c r="G107" i="9"/>
  <c r="B108" i="9"/>
  <c r="C108" i="9"/>
  <c r="D108" i="9"/>
  <c r="E108" i="9"/>
  <c r="F108" i="9"/>
  <c r="G108" i="9"/>
  <c r="B109" i="9"/>
  <c r="C109" i="9"/>
  <c r="D109" i="9"/>
  <c r="E109" i="9"/>
  <c r="F109" i="9"/>
  <c r="G109" i="9"/>
  <c r="B110" i="9"/>
  <c r="C110" i="9"/>
  <c r="D110" i="9"/>
  <c r="E110" i="9"/>
  <c r="F110" i="9"/>
  <c r="G110" i="9"/>
  <c r="C102" i="9"/>
  <c r="D102" i="9"/>
  <c r="E102" i="9"/>
  <c r="F102" i="9"/>
  <c r="G102" i="9"/>
  <c r="B102" i="9"/>
  <c r="B81" i="9"/>
  <c r="C81" i="9"/>
  <c r="D81" i="9"/>
  <c r="E81" i="9"/>
  <c r="F81" i="9"/>
  <c r="G81" i="9"/>
  <c r="B82" i="9"/>
  <c r="C82" i="9"/>
  <c r="D82" i="9"/>
  <c r="E82" i="9"/>
  <c r="F82" i="9"/>
  <c r="G82" i="9"/>
  <c r="B83" i="9"/>
  <c r="C83" i="9"/>
  <c r="D83" i="9"/>
  <c r="E83" i="9"/>
  <c r="F83" i="9"/>
  <c r="G83" i="9"/>
  <c r="B84" i="9"/>
  <c r="C84" i="9"/>
  <c r="D84" i="9"/>
  <c r="E84" i="9"/>
  <c r="F84" i="9"/>
  <c r="G84" i="9"/>
  <c r="B85" i="9"/>
  <c r="C85" i="9"/>
  <c r="D85" i="9"/>
  <c r="E85" i="9"/>
  <c r="F85" i="9"/>
  <c r="G85" i="9"/>
  <c r="B86" i="9"/>
  <c r="C86" i="9"/>
  <c r="D86" i="9"/>
  <c r="E86" i="9"/>
  <c r="F86" i="9"/>
  <c r="G86" i="9"/>
  <c r="B87" i="9"/>
  <c r="C87" i="9"/>
  <c r="D87" i="9"/>
  <c r="E87" i="9"/>
  <c r="F87" i="9"/>
  <c r="G87" i="9"/>
  <c r="B88" i="9"/>
  <c r="C88" i="9"/>
  <c r="D88" i="9"/>
  <c r="E88" i="9"/>
  <c r="F88" i="9"/>
  <c r="G88" i="9"/>
  <c r="C80" i="9"/>
  <c r="D80" i="9"/>
  <c r="E80" i="9"/>
  <c r="F80" i="9"/>
  <c r="G80" i="9"/>
  <c r="B80" i="9"/>
  <c r="B58" i="9"/>
  <c r="C58" i="9"/>
  <c r="D58" i="9"/>
  <c r="E58" i="9"/>
  <c r="F58" i="9"/>
  <c r="G58" i="9"/>
  <c r="B59" i="9"/>
  <c r="C59" i="9"/>
  <c r="D59" i="9"/>
  <c r="E59" i="9"/>
  <c r="F59" i="9"/>
  <c r="G59" i="9"/>
  <c r="B60" i="9"/>
  <c r="C60" i="9"/>
  <c r="D60" i="9"/>
  <c r="E60" i="9"/>
  <c r="F60" i="9"/>
  <c r="G60" i="9"/>
  <c r="B61" i="9"/>
  <c r="C61" i="9"/>
  <c r="D61" i="9"/>
  <c r="E61" i="9"/>
  <c r="F61" i="9"/>
  <c r="G61" i="9"/>
  <c r="B62" i="9"/>
  <c r="C62" i="9"/>
  <c r="D62" i="9"/>
  <c r="E62" i="9"/>
  <c r="F62" i="9"/>
  <c r="G62" i="9"/>
  <c r="B63" i="9"/>
  <c r="C63" i="9"/>
  <c r="D63" i="9"/>
  <c r="E63" i="9"/>
  <c r="F63" i="9"/>
  <c r="G63" i="9"/>
  <c r="B64" i="9"/>
  <c r="C64" i="9"/>
  <c r="D64" i="9"/>
  <c r="E64" i="9"/>
  <c r="F64" i="9"/>
  <c r="G64" i="9"/>
  <c r="B65" i="9"/>
  <c r="C65" i="9"/>
  <c r="D65" i="9"/>
  <c r="E65" i="9"/>
  <c r="F65" i="9"/>
  <c r="G65" i="9"/>
  <c r="C57" i="9"/>
  <c r="D57" i="9"/>
  <c r="E57" i="9"/>
  <c r="F57" i="9"/>
  <c r="G57" i="9"/>
  <c r="B57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G39" i="9"/>
  <c r="B40" i="9"/>
  <c r="C40" i="9"/>
  <c r="D40" i="9"/>
  <c r="E40" i="9"/>
  <c r="F40" i="9"/>
  <c r="G40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C36" i="9"/>
  <c r="D36" i="9"/>
  <c r="E36" i="9"/>
  <c r="F36" i="9"/>
  <c r="G36" i="9"/>
  <c r="B36" i="9"/>
  <c r="B15" i="9"/>
  <c r="C15" i="9"/>
  <c r="D15" i="9"/>
  <c r="E15" i="9"/>
  <c r="F15" i="9"/>
  <c r="G15" i="9"/>
  <c r="B16" i="9"/>
  <c r="C16" i="9"/>
  <c r="D16" i="9"/>
  <c r="E16" i="9"/>
  <c r="F16" i="9"/>
  <c r="G16" i="9"/>
  <c r="B17" i="9"/>
  <c r="C17" i="9"/>
  <c r="D17" i="9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C14" i="9"/>
  <c r="D14" i="9"/>
  <c r="E14" i="9"/>
  <c r="F14" i="9"/>
  <c r="G14" i="9"/>
  <c r="B14" i="9"/>
  <c r="G113" i="8"/>
  <c r="G110" i="7" s="1"/>
  <c r="F113" i="8"/>
  <c r="F110" i="7" s="1"/>
  <c r="E113" i="8"/>
  <c r="E110" i="7" s="1"/>
  <c r="D113" i="8"/>
  <c r="C113" i="8"/>
  <c r="C110" i="7" s="1"/>
  <c r="B113" i="8"/>
  <c r="B110" i="7" s="1"/>
  <c r="G112" i="8"/>
  <c r="G109" i="7" s="1"/>
  <c r="F112" i="8"/>
  <c r="F109" i="7" s="1"/>
  <c r="E112" i="8"/>
  <c r="E109" i="7" s="1"/>
  <c r="D112" i="8"/>
  <c r="D109" i="7" s="1"/>
  <c r="C112" i="8"/>
  <c r="B112" i="8"/>
  <c r="G111" i="8"/>
  <c r="G108" i="7" s="1"/>
  <c r="F111" i="8"/>
  <c r="F108" i="7" s="1"/>
  <c r="E111" i="8"/>
  <c r="E108" i="7" s="1"/>
  <c r="D111" i="8"/>
  <c r="D108" i="7" s="1"/>
  <c r="C111" i="8"/>
  <c r="C108" i="7" s="1"/>
  <c r="B111" i="8"/>
  <c r="B108" i="7" s="1"/>
  <c r="G110" i="8"/>
  <c r="F110" i="8"/>
  <c r="E110" i="8"/>
  <c r="E107" i="7" s="1"/>
  <c r="D110" i="8"/>
  <c r="D107" i="7" s="1"/>
  <c r="C110" i="8"/>
  <c r="C107" i="7" s="1"/>
  <c r="B110" i="8"/>
  <c r="B107" i="7" s="1"/>
  <c r="G109" i="8"/>
  <c r="G106" i="7" s="1"/>
  <c r="F109" i="8"/>
  <c r="F106" i="7" s="1"/>
  <c r="E109" i="8"/>
  <c r="D109" i="8"/>
  <c r="C109" i="8"/>
  <c r="C106" i="7" s="1"/>
  <c r="B109" i="8"/>
  <c r="B106" i="7" s="1"/>
  <c r="G108" i="8"/>
  <c r="G105" i="7" s="1"/>
  <c r="F108" i="8"/>
  <c r="F105" i="7" s="1"/>
  <c r="E108" i="8"/>
  <c r="E105" i="7" s="1"/>
  <c r="D108" i="8"/>
  <c r="D105" i="7" s="1"/>
  <c r="C108" i="8"/>
  <c r="B108" i="8"/>
  <c r="G107" i="8"/>
  <c r="G104" i="7" s="1"/>
  <c r="F107" i="8"/>
  <c r="F104" i="7" s="1"/>
  <c r="E107" i="8"/>
  <c r="E104" i="7" s="1"/>
  <c r="D107" i="8"/>
  <c r="D104" i="7" s="1"/>
  <c r="C107" i="8"/>
  <c r="C104" i="7" s="1"/>
  <c r="B107" i="8"/>
  <c r="B104" i="7" s="1"/>
  <c r="G106" i="8"/>
  <c r="F106" i="8"/>
  <c r="E106" i="8"/>
  <c r="E103" i="7" s="1"/>
  <c r="D106" i="8"/>
  <c r="D103" i="7" s="1"/>
  <c r="C106" i="8"/>
  <c r="C103" i="7" s="1"/>
  <c r="B106" i="8"/>
  <c r="B103" i="7" s="1"/>
  <c r="G105" i="8"/>
  <c r="F105" i="8"/>
  <c r="F102" i="7" s="1"/>
  <c r="E105" i="8"/>
  <c r="D105" i="8"/>
  <c r="D102" i="7" s="1"/>
  <c r="C105" i="8"/>
  <c r="C102" i="7" s="1"/>
  <c r="B105" i="8"/>
  <c r="G90" i="8"/>
  <c r="F90" i="8"/>
  <c r="F88" i="7" s="1"/>
  <c r="E90" i="8"/>
  <c r="E88" i="7" s="1"/>
  <c r="D90" i="8"/>
  <c r="C90" i="8"/>
  <c r="C88" i="7" s="1"/>
  <c r="B90" i="8"/>
  <c r="B88" i="7" s="1"/>
  <c r="G89" i="8"/>
  <c r="G87" i="7" s="1"/>
  <c r="F89" i="8"/>
  <c r="F87" i="7" s="1"/>
  <c r="E89" i="8"/>
  <c r="D89" i="8"/>
  <c r="D87" i="7" s="1"/>
  <c r="C89" i="8"/>
  <c r="C87" i="7" s="1"/>
  <c r="B89" i="8"/>
  <c r="G88" i="8"/>
  <c r="G86" i="7" s="1"/>
  <c r="F88" i="8"/>
  <c r="F86" i="7" s="1"/>
  <c r="E88" i="8"/>
  <c r="E86" i="7" s="1"/>
  <c r="D88" i="8"/>
  <c r="D86" i="7" s="1"/>
  <c r="C88" i="8"/>
  <c r="B88" i="8"/>
  <c r="B86" i="7" s="1"/>
  <c r="G87" i="8"/>
  <c r="G85" i="7" s="1"/>
  <c r="F87" i="8"/>
  <c r="E87" i="8"/>
  <c r="E85" i="7" s="1"/>
  <c r="D87" i="8"/>
  <c r="D85" i="7" s="1"/>
  <c r="C87" i="8"/>
  <c r="C85" i="7" s="1"/>
  <c r="B87" i="8"/>
  <c r="B85" i="7" s="1"/>
  <c r="G86" i="8"/>
  <c r="F86" i="8"/>
  <c r="F84" i="7" s="1"/>
  <c r="E86" i="8"/>
  <c r="E84" i="7" s="1"/>
  <c r="D86" i="8"/>
  <c r="C86" i="8"/>
  <c r="C84" i="7" s="1"/>
  <c r="B86" i="8"/>
  <c r="B84" i="7" s="1"/>
  <c r="G85" i="8"/>
  <c r="G83" i="7" s="1"/>
  <c r="F85" i="8"/>
  <c r="F83" i="7" s="1"/>
  <c r="E85" i="8"/>
  <c r="D85" i="8"/>
  <c r="D83" i="7" s="1"/>
  <c r="C85" i="8"/>
  <c r="C83" i="7" s="1"/>
  <c r="B85" i="8"/>
  <c r="G84" i="8"/>
  <c r="G82" i="7" s="1"/>
  <c r="F84" i="8"/>
  <c r="F82" i="7" s="1"/>
  <c r="E84" i="8"/>
  <c r="E82" i="7" s="1"/>
  <c r="D84" i="8"/>
  <c r="D82" i="7" s="1"/>
  <c r="C84" i="8"/>
  <c r="B84" i="8"/>
  <c r="B82" i="7" s="1"/>
  <c r="G83" i="8"/>
  <c r="G81" i="7" s="1"/>
  <c r="F83" i="8"/>
  <c r="E83" i="8"/>
  <c r="E81" i="7" s="1"/>
  <c r="D83" i="8"/>
  <c r="D81" i="7" s="1"/>
  <c r="C83" i="8"/>
  <c r="C81" i="7" s="1"/>
  <c r="B83" i="8"/>
  <c r="B81" i="7" s="1"/>
  <c r="G82" i="8"/>
  <c r="G80" i="7" s="1"/>
  <c r="F82" i="8"/>
  <c r="F80" i="7" s="1"/>
  <c r="E82" i="8"/>
  <c r="E80" i="7" s="1"/>
  <c r="D82" i="8"/>
  <c r="D80" i="7" s="1"/>
  <c r="C82" i="8"/>
  <c r="C80" i="7" s="1"/>
  <c r="B82" i="8"/>
  <c r="B80" i="7" s="1"/>
  <c r="G67" i="8"/>
  <c r="G65" i="7" s="1"/>
  <c r="F67" i="8"/>
  <c r="F65" i="7" s="1"/>
  <c r="E67" i="8"/>
  <c r="E65" i="7" s="1"/>
  <c r="D67" i="8"/>
  <c r="D65" i="7" s="1"/>
  <c r="C67" i="8"/>
  <c r="C65" i="7" s="1"/>
  <c r="B67" i="8"/>
  <c r="B65" i="7" s="1"/>
  <c r="G66" i="8"/>
  <c r="F66" i="8"/>
  <c r="E66" i="8"/>
  <c r="E64" i="7" s="1"/>
  <c r="D66" i="8"/>
  <c r="D64" i="7" s="1"/>
  <c r="C66" i="8"/>
  <c r="C64" i="7" s="1"/>
  <c r="B66" i="8"/>
  <c r="B64" i="7" s="1"/>
  <c r="G65" i="8"/>
  <c r="G63" i="7" s="1"/>
  <c r="F65" i="8"/>
  <c r="F63" i="7" s="1"/>
  <c r="E65" i="8"/>
  <c r="D65" i="8"/>
  <c r="C65" i="8"/>
  <c r="C63" i="7" s="1"/>
  <c r="B65" i="8"/>
  <c r="B63" i="7" s="1"/>
  <c r="G64" i="8"/>
  <c r="G62" i="7" s="1"/>
  <c r="F64" i="8"/>
  <c r="F62" i="7" s="1"/>
  <c r="E64" i="8"/>
  <c r="E62" i="7" s="1"/>
  <c r="D64" i="8"/>
  <c r="D62" i="7" s="1"/>
  <c r="C64" i="8"/>
  <c r="B64" i="8"/>
  <c r="G63" i="8"/>
  <c r="G61" i="7" s="1"/>
  <c r="F63" i="8"/>
  <c r="F61" i="7" s="1"/>
  <c r="E63" i="8"/>
  <c r="E61" i="7" s="1"/>
  <c r="D63" i="8"/>
  <c r="D61" i="7" s="1"/>
  <c r="C63" i="8"/>
  <c r="C61" i="7" s="1"/>
  <c r="B63" i="8"/>
  <c r="B61" i="7" s="1"/>
  <c r="G62" i="8"/>
  <c r="F62" i="8"/>
  <c r="E62" i="8"/>
  <c r="E60" i="7" s="1"/>
  <c r="D62" i="8"/>
  <c r="D60" i="7" s="1"/>
  <c r="C62" i="8"/>
  <c r="C60" i="7" s="1"/>
  <c r="B62" i="8"/>
  <c r="B60" i="7" s="1"/>
  <c r="G61" i="8"/>
  <c r="G59" i="7" s="1"/>
  <c r="F61" i="8"/>
  <c r="F59" i="7" s="1"/>
  <c r="E61" i="8"/>
  <c r="D61" i="8"/>
  <c r="C61" i="8"/>
  <c r="C59" i="7" s="1"/>
  <c r="B61" i="8"/>
  <c r="B59" i="7" s="1"/>
  <c r="G60" i="8"/>
  <c r="G58" i="7" s="1"/>
  <c r="F60" i="8"/>
  <c r="F58" i="7" s="1"/>
  <c r="E60" i="8"/>
  <c r="E58" i="7" s="1"/>
  <c r="D60" i="8"/>
  <c r="D58" i="7" s="1"/>
  <c r="C60" i="8"/>
  <c r="B60" i="8"/>
  <c r="G59" i="8"/>
  <c r="G57" i="7" s="1"/>
  <c r="F59" i="8"/>
  <c r="F57" i="7" s="1"/>
  <c r="E59" i="8"/>
  <c r="E57" i="7" s="1"/>
  <c r="D59" i="8"/>
  <c r="D57" i="7" s="1"/>
  <c r="C59" i="8"/>
  <c r="B59" i="8"/>
  <c r="B57" i="7" s="1"/>
  <c r="G43" i="8"/>
  <c r="G44" i="7" s="1"/>
  <c r="F43" i="8"/>
  <c r="F44" i="7" s="1"/>
  <c r="E43" i="8"/>
  <c r="E44" i="7" s="1"/>
  <c r="D43" i="8"/>
  <c r="D44" i="7" s="1"/>
  <c r="C43" i="8"/>
  <c r="B43" i="8"/>
  <c r="B44" i="7" s="1"/>
  <c r="G42" i="8"/>
  <c r="G43" i="7" s="1"/>
  <c r="F42" i="8"/>
  <c r="E42" i="8"/>
  <c r="E43" i="7" s="1"/>
  <c r="D42" i="8"/>
  <c r="D43" i="7" s="1"/>
  <c r="C42" i="8"/>
  <c r="C43" i="7" s="1"/>
  <c r="B42" i="8"/>
  <c r="B43" i="7" s="1"/>
  <c r="G41" i="8"/>
  <c r="F41" i="8"/>
  <c r="F42" i="7" s="1"/>
  <c r="E41" i="8"/>
  <c r="E42" i="7" s="1"/>
  <c r="D41" i="8"/>
  <c r="C41" i="8"/>
  <c r="C42" i="7" s="1"/>
  <c r="B41" i="8"/>
  <c r="B42" i="7" s="1"/>
  <c r="G40" i="8"/>
  <c r="G41" i="7" s="1"/>
  <c r="F40" i="8"/>
  <c r="F41" i="7" s="1"/>
  <c r="E40" i="8"/>
  <c r="D40" i="8"/>
  <c r="D41" i="7" s="1"/>
  <c r="C40" i="8"/>
  <c r="C41" i="7" s="1"/>
  <c r="B40" i="8"/>
  <c r="G39" i="8"/>
  <c r="G40" i="7" s="1"/>
  <c r="F39" i="8"/>
  <c r="F40" i="7" s="1"/>
  <c r="E39" i="8"/>
  <c r="E40" i="7" s="1"/>
  <c r="D39" i="8"/>
  <c r="D40" i="7" s="1"/>
  <c r="C39" i="8"/>
  <c r="B39" i="8"/>
  <c r="B40" i="7" s="1"/>
  <c r="G38" i="8"/>
  <c r="G39" i="7" s="1"/>
  <c r="F38" i="8"/>
  <c r="E38" i="8"/>
  <c r="E39" i="7" s="1"/>
  <c r="D38" i="8"/>
  <c r="D39" i="7" s="1"/>
  <c r="C38" i="8"/>
  <c r="C39" i="7" s="1"/>
  <c r="B38" i="8"/>
  <c r="B39" i="7" s="1"/>
  <c r="G37" i="8"/>
  <c r="F37" i="8"/>
  <c r="F38" i="7" s="1"/>
  <c r="E37" i="8"/>
  <c r="E38" i="7" s="1"/>
  <c r="D37" i="8"/>
  <c r="C37" i="8"/>
  <c r="C38" i="7" s="1"/>
  <c r="B37" i="8"/>
  <c r="B38" i="7" s="1"/>
  <c r="G36" i="8"/>
  <c r="G37" i="7" s="1"/>
  <c r="F36" i="8"/>
  <c r="F37" i="7" s="1"/>
  <c r="E36" i="8"/>
  <c r="D36" i="8"/>
  <c r="D37" i="7" s="1"/>
  <c r="C36" i="8"/>
  <c r="C37" i="7" s="1"/>
  <c r="B36" i="8"/>
  <c r="G35" i="8"/>
  <c r="G36" i="7" s="1"/>
  <c r="F35" i="8"/>
  <c r="E35" i="8"/>
  <c r="D35" i="8"/>
  <c r="D36" i="7" s="1"/>
  <c r="C35" i="8"/>
  <c r="C36" i="7" s="1"/>
  <c r="B35" i="8"/>
  <c r="B36" i="7" s="1"/>
  <c r="G22" i="8"/>
  <c r="G22" i="7" s="1"/>
  <c r="F22" i="8"/>
  <c r="F22" i="7" s="1"/>
  <c r="E22" i="8"/>
  <c r="D22" i="8"/>
  <c r="C22" i="8"/>
  <c r="C22" i="7" s="1"/>
  <c r="B22" i="8"/>
  <c r="B22" i="7" s="1"/>
  <c r="G21" i="8"/>
  <c r="G21" i="7" s="1"/>
  <c r="F21" i="8"/>
  <c r="F21" i="7" s="1"/>
  <c r="E21" i="8"/>
  <c r="E21" i="7" s="1"/>
  <c r="D21" i="8"/>
  <c r="D21" i="7" s="1"/>
  <c r="C21" i="8"/>
  <c r="B21" i="8"/>
  <c r="G20" i="8"/>
  <c r="G20" i="7" s="1"/>
  <c r="F20" i="8"/>
  <c r="F20" i="7" s="1"/>
  <c r="E20" i="8"/>
  <c r="E20" i="7" s="1"/>
  <c r="D20" i="8"/>
  <c r="D20" i="7" s="1"/>
  <c r="C20" i="8"/>
  <c r="C20" i="7" s="1"/>
  <c r="B20" i="8"/>
  <c r="B20" i="7" s="1"/>
  <c r="G19" i="8"/>
  <c r="F19" i="8"/>
  <c r="E19" i="8"/>
  <c r="E19" i="7" s="1"/>
  <c r="D19" i="8"/>
  <c r="D19" i="7" s="1"/>
  <c r="C19" i="8"/>
  <c r="C19" i="7" s="1"/>
  <c r="B19" i="8"/>
  <c r="B19" i="7" s="1"/>
  <c r="G18" i="8"/>
  <c r="G18" i="7" s="1"/>
  <c r="F18" i="8"/>
  <c r="F18" i="7" s="1"/>
  <c r="E18" i="8"/>
  <c r="D18" i="8"/>
  <c r="C18" i="8"/>
  <c r="C18" i="7" s="1"/>
  <c r="B18" i="8"/>
  <c r="B18" i="7" s="1"/>
  <c r="G17" i="8"/>
  <c r="G17" i="7" s="1"/>
  <c r="F17" i="8"/>
  <c r="F17" i="7" s="1"/>
  <c r="E17" i="8"/>
  <c r="E17" i="7" s="1"/>
  <c r="D17" i="8"/>
  <c r="D17" i="7" s="1"/>
  <c r="C17" i="8"/>
  <c r="B17" i="8"/>
  <c r="G16" i="8"/>
  <c r="G16" i="7" s="1"/>
  <c r="F16" i="8"/>
  <c r="F16" i="7" s="1"/>
  <c r="E16" i="8"/>
  <c r="E16" i="7" s="1"/>
  <c r="D16" i="8"/>
  <c r="D16" i="7" s="1"/>
  <c r="C16" i="8"/>
  <c r="C16" i="7" s="1"/>
  <c r="B16" i="8"/>
  <c r="B16" i="7" s="1"/>
  <c r="G15" i="8"/>
  <c r="F15" i="8"/>
  <c r="E15" i="8"/>
  <c r="E15" i="7" s="1"/>
  <c r="D15" i="8"/>
  <c r="D15" i="7" s="1"/>
  <c r="C15" i="8"/>
  <c r="C15" i="7" s="1"/>
  <c r="B15" i="8"/>
  <c r="B15" i="7" s="1"/>
  <c r="G14" i="8"/>
  <c r="F14" i="8"/>
  <c r="F14" i="7" s="1"/>
  <c r="E14" i="8"/>
  <c r="E14" i="7" s="1"/>
  <c r="D14" i="8"/>
  <c r="D14" i="7" s="1"/>
  <c r="C14" i="8"/>
  <c r="C14" i="7" s="1"/>
  <c r="B14" i="8"/>
  <c r="C40" i="7" l="1"/>
  <c r="C44" i="7"/>
  <c r="C82" i="7"/>
  <c r="C86" i="7"/>
  <c r="B14" i="7"/>
  <c r="G15" i="7"/>
  <c r="E18" i="7"/>
  <c r="C21" i="7"/>
  <c r="E59" i="7"/>
  <c r="C62" i="7"/>
  <c r="G64" i="7"/>
  <c r="E102" i="7"/>
  <c r="C105" i="7"/>
  <c r="C109" i="7"/>
  <c r="B37" i="7"/>
  <c r="D38" i="7"/>
  <c r="F39" i="7"/>
  <c r="B41" i="7"/>
  <c r="D42" i="7"/>
  <c r="F43" i="7"/>
  <c r="F81" i="7"/>
  <c r="B83" i="7"/>
  <c r="D84" i="7"/>
  <c r="F85" i="7"/>
  <c r="B87" i="7"/>
  <c r="D88" i="7"/>
  <c r="G38" i="7"/>
  <c r="E41" i="7"/>
  <c r="G84" i="7"/>
  <c r="E87" i="7"/>
  <c r="B102" i="7"/>
  <c r="C17" i="7"/>
  <c r="G19" i="7"/>
  <c r="E22" i="7"/>
  <c r="C58" i="7"/>
  <c r="G60" i="7"/>
  <c r="E63" i="7"/>
  <c r="G103" i="7"/>
  <c r="E106" i="7"/>
  <c r="G107" i="7"/>
  <c r="G14" i="7"/>
  <c r="C57" i="7"/>
  <c r="G102" i="7"/>
  <c r="E37" i="7"/>
  <c r="G42" i="7"/>
  <c r="E83" i="7"/>
  <c r="G88" i="7"/>
  <c r="E36" i="7"/>
  <c r="F15" i="7"/>
  <c r="B17" i="7"/>
  <c r="D18" i="7"/>
  <c r="F19" i="7"/>
  <c r="B21" i="7"/>
  <c r="D22" i="7"/>
  <c r="F36" i="7"/>
  <c r="B58" i="7"/>
  <c r="D59" i="7"/>
  <c r="F60" i="7"/>
  <c r="B62" i="7"/>
  <c r="D63" i="7"/>
  <c r="F64" i="7"/>
  <c r="F103" i="7"/>
  <c r="B105" i="7"/>
  <c r="D106" i="7"/>
  <c r="F107" i="7"/>
  <c r="B109" i="7"/>
  <c r="D110" i="7"/>
</calcChain>
</file>

<file path=xl/sharedStrings.xml><?xml version="1.0" encoding="utf-8"?>
<sst xmlns="http://schemas.openxmlformats.org/spreadsheetml/2006/main" count="2763" uniqueCount="45">
  <si>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</si>
  <si>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- 2022</t>
  </si>
  <si>
    <t>Diresa/Red/M.Red/EE.SS: AREQUIPA/AREQUIPA CAYLLOMA/MARITZA CAMPOS DIAZ/TODOS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</si>
  <si>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</si>
  <si>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</si>
  <si>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</si>
  <si>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</si>
  <si>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</si>
  <si>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</si>
  <si>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</si>
  <si>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</si>
  <si>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</si>
  <si>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</si>
  <si>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</si>
  <si>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</si>
  <si>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</si>
  <si>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</si>
  <si>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</si>
  <si>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</si>
  <si>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</si>
  <si>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CAYLLOMA/MARITZA CAMPOS DIAZ/I-4 - 000001237 - MARITZA CAMPOS DIAZ - ZAMACOLA</t>
  </si>
  <si>
    <t>Diresa/Red/M.Red/EE.SS: AREQUIPA/AREQUIPA CAYLLOMA/MARITZA CAMPOS DIAZ/I-2 - 000001247 - PUESTO DE SALUD CIUDAD MUNICIPAL</t>
  </si>
  <si>
    <t>Diresa/Red/M.Red/EE.SS: AREQUIPA/AREQUIPA CAYLLOMA/MARITZA CAMPOS DIAZ/I-2 - 000001251 - PUESTO DE SALUD NAZARENO</t>
  </si>
  <si>
    <t>Diresa/Red/M.Red/EE.SS: AREQUIPA/AREQUIPA CAYLLOMA/MARITZA CAMPOS DIAZ/I-2 - 000011023 - PUESTO DE SALUD PERUARBO</t>
  </si>
  <si>
    <r>
      <rPr>
        <b/>
        <sz val="14"/>
        <color indexed="8"/>
        <rFont val="Malgun Gothic"/>
        <family val="2"/>
      </rPr>
      <t xml:space="preserve">NUMERO DE ATENDIDOS Y ATENCIONES 
</t>
    </r>
    <r>
      <rPr>
        <b/>
        <sz val="14"/>
        <color indexed="8"/>
        <rFont val="Malgun Gothic"/>
        <family val="2"/>
      </rPr>
      <t>AL ESTABLECIMIENTO POR SEXO</t>
    </r>
  </si>
  <si>
    <t>Periodo:                Febrero - 2022</t>
  </si>
  <si>
    <t>Periodo:                Marzo - 2022</t>
  </si>
  <si>
    <t>Periodo:                Abril - 2022</t>
  </si>
  <si>
    <t>Periodo:                Mayo - 2022</t>
  </si>
  <si>
    <t>Periodo:                Junio - 2022</t>
  </si>
  <si>
    <t>Periodo:                Julio - 2022</t>
  </si>
  <si>
    <t>Periodo:                Agosto - 2022</t>
  </si>
  <si>
    <t>Periodo:                Septiembre - 2022</t>
  </si>
  <si>
    <t>NUMERO DE ATENDIDOS Y ATENCIONES 
AL ESTABLECIMIENTO POR SEXO</t>
  </si>
  <si>
    <t>Periodo:                Octubre - 2022</t>
  </si>
  <si>
    <t>Periodo:                Noviembre - 2022</t>
  </si>
  <si>
    <t>Periodo:                Diciembre - 2022</t>
  </si>
  <si>
    <t>ATENDIDOS   2022</t>
  </si>
  <si>
    <t>ANUAL</t>
  </si>
  <si>
    <t>ATD</t>
  </si>
  <si>
    <t>ATC</t>
  </si>
  <si>
    <t>C.S. ZAMACOLA</t>
  </si>
  <si>
    <t>P.S. C. MUNICIPAL</t>
  </si>
  <si>
    <t>PS.  NAZARENO</t>
  </si>
  <si>
    <t>P.S.  PERU ARBO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</si>
</sst>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b/>
      <sz val="14"/>
      <color indexed="8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0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7" fillId="4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ATENDIDOS Y ATENCIONES     AÑO  2022</a:t>
            </a:r>
          </a:p>
          <a:p>
            <a:pPr>
              <a:defRPr/>
            </a:pPr>
            <a:r>
              <a:rPr lang="en-US"/>
              <a:t>  MICRO RED  ZAMACOLA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Hoja2!$B$8</c:f>
              <c:strCache>
                <c:ptCount val="1"/>
                <c:pt idx="0">
                  <c:v>ATD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Hoja2!$A$9:$A$12</c:f>
              <c:strCache>
                <c:ptCount val="4"/>
                <c:pt idx="0">
                  <c:v>C.S. ZAMACOLA</c:v>
                </c:pt>
                <c:pt idx="1">
                  <c:v>P.S. C. MUNICIPAL</c:v>
                </c:pt>
                <c:pt idx="2">
                  <c:v>PS.  NAZARENO</c:v>
                </c:pt>
                <c:pt idx="3">
                  <c:v>P.S.  PERU ARBO</c:v>
                </c:pt>
              </c:strCache>
            </c:strRef>
          </c:cat>
          <c:val>
            <c:numRef>
              <c:f>Hoja2!$B$9:$B$12</c:f>
              <c:numCache>
                <c:formatCode>General</c:formatCode>
                <c:ptCount val="4"/>
                <c:pt idx="0">
                  <c:v>31313</c:v>
                </c:pt>
                <c:pt idx="1">
                  <c:v>7978</c:v>
                </c:pt>
                <c:pt idx="2">
                  <c:v>6287</c:v>
                </c:pt>
                <c:pt idx="3">
                  <c:v>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0-41C4-B2C0-D2F6F58F8F51}"/>
            </c:ext>
          </c:extLst>
        </c:ser>
        <c:ser>
          <c:idx val="1"/>
          <c:order val="1"/>
          <c:tx>
            <c:strRef>
              <c:f>Hoja2!$C$8</c:f>
              <c:strCache>
                <c:ptCount val="1"/>
                <c:pt idx="0">
                  <c:v>ATC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Hoja2!$A$9:$A$12</c:f>
              <c:strCache>
                <c:ptCount val="4"/>
                <c:pt idx="0">
                  <c:v>C.S. ZAMACOLA</c:v>
                </c:pt>
                <c:pt idx="1">
                  <c:v>P.S. C. MUNICIPAL</c:v>
                </c:pt>
                <c:pt idx="2">
                  <c:v>PS.  NAZARENO</c:v>
                </c:pt>
                <c:pt idx="3">
                  <c:v>P.S.  PERU ARBO</c:v>
                </c:pt>
              </c:strCache>
            </c:strRef>
          </c:cat>
          <c:val>
            <c:numRef>
              <c:f>Hoja2!$C$9:$C$12</c:f>
              <c:numCache>
                <c:formatCode>General</c:formatCode>
                <c:ptCount val="4"/>
                <c:pt idx="0">
                  <c:v>207921</c:v>
                </c:pt>
                <c:pt idx="1">
                  <c:v>61840</c:v>
                </c:pt>
                <c:pt idx="2">
                  <c:v>39459</c:v>
                </c:pt>
                <c:pt idx="3">
                  <c:v>28155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0-41C4-B2C0-D2F6F58F8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448976"/>
        <c:axId val="365316512"/>
      </c:barChart>
      <c:catAx>
        <c:axId val="41044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5316512"/>
        <c:crosses val="autoZero"/>
        <c:auto val="1"/>
        <c:lblAlgn val="ctr"/>
        <c:lblOffset val="100"/>
        <c:noMultiLvlLbl val="0"/>
      </c:catAx>
      <c:valAx>
        <c:axId val="36531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1044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0</xdr:row>
      <xdr:rowOff>419100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76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3152" cy="627599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01543" cy="1898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01543" cy="189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%20E%20%20P%20O%20R%20T%20E%20S/REPORTES%202022/MR%20ZAMACOLA/ATENDIDOS%20%20ATENCIONES/ATENDIDOS%20%20ATE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I TRIMESTRE "/>
      <sheetName val="ABRIL"/>
      <sheetName val="MAYO"/>
      <sheetName val="Hoja2"/>
    </sheetNames>
    <sheetDataSet>
      <sheetData sheetId="0">
        <row r="14">
          <cell r="B14">
            <v>11810</v>
          </cell>
          <cell r="C14">
            <v>6402</v>
          </cell>
          <cell r="D14">
            <v>5408</v>
          </cell>
          <cell r="E14">
            <v>41590</v>
          </cell>
          <cell r="F14">
            <v>23929</v>
          </cell>
          <cell r="G14">
            <v>17661</v>
          </cell>
        </row>
        <row r="15">
          <cell r="B15">
            <v>92</v>
          </cell>
          <cell r="C15">
            <v>47</v>
          </cell>
          <cell r="D15">
            <v>45</v>
          </cell>
          <cell r="E15">
            <v>416</v>
          </cell>
          <cell r="F15">
            <v>203</v>
          </cell>
          <cell r="G15">
            <v>213</v>
          </cell>
        </row>
        <row r="16">
          <cell r="B16">
            <v>538</v>
          </cell>
          <cell r="C16">
            <v>262</v>
          </cell>
          <cell r="D16">
            <v>276</v>
          </cell>
          <cell r="E16">
            <v>1068</v>
          </cell>
          <cell r="F16">
            <v>515</v>
          </cell>
          <cell r="G16">
            <v>553</v>
          </cell>
        </row>
        <row r="17">
          <cell r="B17">
            <v>531</v>
          </cell>
          <cell r="C17">
            <v>275</v>
          </cell>
          <cell r="D17">
            <v>256</v>
          </cell>
          <cell r="E17">
            <v>1668</v>
          </cell>
          <cell r="F17">
            <v>795</v>
          </cell>
          <cell r="G17">
            <v>873</v>
          </cell>
        </row>
        <row r="18">
          <cell r="B18">
            <v>747</v>
          </cell>
          <cell r="C18">
            <v>375</v>
          </cell>
          <cell r="D18">
            <v>372</v>
          </cell>
          <cell r="E18">
            <v>3417</v>
          </cell>
          <cell r="F18">
            <v>1756</v>
          </cell>
          <cell r="G18">
            <v>1661</v>
          </cell>
        </row>
        <row r="19">
          <cell r="B19">
            <v>687</v>
          </cell>
          <cell r="C19">
            <v>370</v>
          </cell>
          <cell r="D19">
            <v>317</v>
          </cell>
          <cell r="E19">
            <v>2380</v>
          </cell>
          <cell r="F19">
            <v>1302</v>
          </cell>
          <cell r="G19">
            <v>1078</v>
          </cell>
        </row>
        <row r="20">
          <cell r="B20">
            <v>2911</v>
          </cell>
          <cell r="C20">
            <v>1684</v>
          </cell>
          <cell r="D20">
            <v>1227</v>
          </cell>
          <cell r="E20">
            <v>10367</v>
          </cell>
          <cell r="F20">
            <v>6727</v>
          </cell>
          <cell r="G20">
            <v>3640</v>
          </cell>
        </row>
        <row r="21">
          <cell r="B21">
            <v>5259</v>
          </cell>
          <cell r="C21">
            <v>2853</v>
          </cell>
          <cell r="D21">
            <v>2406</v>
          </cell>
          <cell r="E21">
            <v>18421</v>
          </cell>
          <cell r="F21">
            <v>10586</v>
          </cell>
          <cell r="G21">
            <v>7835</v>
          </cell>
        </row>
        <row r="22">
          <cell r="B22">
            <v>1045</v>
          </cell>
          <cell r="C22">
            <v>536</v>
          </cell>
          <cell r="D22">
            <v>509</v>
          </cell>
          <cell r="E22">
            <v>3853</v>
          </cell>
          <cell r="F22">
            <v>2045</v>
          </cell>
          <cell r="G22">
            <v>1808</v>
          </cell>
        </row>
        <row r="35">
          <cell r="B35">
            <v>9072</v>
          </cell>
          <cell r="C35">
            <v>4755</v>
          </cell>
          <cell r="D35">
            <v>4317</v>
          </cell>
          <cell r="E35">
            <v>31294</v>
          </cell>
          <cell r="F35">
            <v>17216</v>
          </cell>
          <cell r="G35">
            <v>14078</v>
          </cell>
        </row>
        <row r="36">
          <cell r="B36">
            <v>43</v>
          </cell>
          <cell r="C36">
            <v>20</v>
          </cell>
          <cell r="D36">
            <v>23</v>
          </cell>
          <cell r="E36">
            <v>337</v>
          </cell>
          <cell r="F36">
            <v>161</v>
          </cell>
          <cell r="G36">
            <v>176</v>
          </cell>
        </row>
        <row r="37">
          <cell r="B37">
            <v>134</v>
          </cell>
          <cell r="C37">
            <v>69</v>
          </cell>
          <cell r="D37">
            <v>65</v>
          </cell>
          <cell r="E37">
            <v>254</v>
          </cell>
          <cell r="F37">
            <v>135</v>
          </cell>
          <cell r="G37">
            <v>119</v>
          </cell>
        </row>
        <row r="38">
          <cell r="B38">
            <v>180</v>
          </cell>
          <cell r="C38">
            <v>91</v>
          </cell>
          <cell r="D38">
            <v>89</v>
          </cell>
          <cell r="E38">
            <v>576</v>
          </cell>
          <cell r="F38">
            <v>259</v>
          </cell>
          <cell r="G38">
            <v>317</v>
          </cell>
        </row>
        <row r="39">
          <cell r="B39">
            <v>683</v>
          </cell>
          <cell r="C39">
            <v>344</v>
          </cell>
          <cell r="D39">
            <v>339</v>
          </cell>
          <cell r="E39">
            <v>3011</v>
          </cell>
          <cell r="F39">
            <v>1545</v>
          </cell>
          <cell r="G39">
            <v>1466</v>
          </cell>
        </row>
        <row r="40">
          <cell r="B40">
            <v>592</v>
          </cell>
          <cell r="C40">
            <v>324</v>
          </cell>
          <cell r="D40">
            <v>268</v>
          </cell>
          <cell r="E40">
            <v>1846</v>
          </cell>
          <cell r="F40">
            <v>985</v>
          </cell>
          <cell r="G40">
            <v>861</v>
          </cell>
        </row>
        <row r="41">
          <cell r="B41">
            <v>2232</v>
          </cell>
          <cell r="C41">
            <v>1208</v>
          </cell>
          <cell r="D41">
            <v>1024</v>
          </cell>
          <cell r="E41">
            <v>7620</v>
          </cell>
          <cell r="F41">
            <v>4595</v>
          </cell>
          <cell r="G41">
            <v>3025</v>
          </cell>
        </row>
        <row r="42">
          <cell r="B42">
            <v>4314</v>
          </cell>
          <cell r="C42">
            <v>2250</v>
          </cell>
          <cell r="D42">
            <v>2064</v>
          </cell>
          <cell r="E42">
            <v>14552</v>
          </cell>
          <cell r="F42">
            <v>7933</v>
          </cell>
          <cell r="G42">
            <v>6619</v>
          </cell>
        </row>
        <row r="43">
          <cell r="B43">
            <v>894</v>
          </cell>
          <cell r="C43">
            <v>449</v>
          </cell>
          <cell r="D43">
            <v>445</v>
          </cell>
          <cell r="E43">
            <v>3098</v>
          </cell>
          <cell r="F43">
            <v>1603</v>
          </cell>
          <cell r="G43">
            <v>1495</v>
          </cell>
        </row>
        <row r="59">
          <cell r="B59">
            <v>1321</v>
          </cell>
          <cell r="C59">
            <v>662</v>
          </cell>
          <cell r="D59">
            <v>659</v>
          </cell>
          <cell r="E59">
            <v>5548</v>
          </cell>
          <cell r="F59">
            <v>3444</v>
          </cell>
          <cell r="G59">
            <v>2104</v>
          </cell>
        </row>
        <row r="60">
          <cell r="B60">
            <v>18</v>
          </cell>
          <cell r="C60">
            <v>9</v>
          </cell>
          <cell r="D60">
            <v>9</v>
          </cell>
          <cell r="E60">
            <v>24</v>
          </cell>
          <cell r="F60">
            <v>12</v>
          </cell>
          <cell r="G60">
            <v>12</v>
          </cell>
        </row>
        <row r="61">
          <cell r="B61">
            <v>163</v>
          </cell>
          <cell r="C61">
            <v>80</v>
          </cell>
          <cell r="D61">
            <v>83</v>
          </cell>
          <cell r="E61">
            <v>349</v>
          </cell>
          <cell r="F61">
            <v>161</v>
          </cell>
          <cell r="G61">
            <v>188</v>
          </cell>
        </row>
        <row r="62">
          <cell r="B62">
            <v>150</v>
          </cell>
          <cell r="C62">
            <v>80</v>
          </cell>
          <cell r="D62">
            <v>70</v>
          </cell>
          <cell r="E62">
            <v>539</v>
          </cell>
          <cell r="F62">
            <v>264</v>
          </cell>
          <cell r="G62">
            <v>275</v>
          </cell>
        </row>
        <row r="63">
          <cell r="B63">
            <v>21</v>
          </cell>
          <cell r="C63">
            <v>7</v>
          </cell>
          <cell r="D63">
            <v>14</v>
          </cell>
          <cell r="E63">
            <v>179</v>
          </cell>
          <cell r="F63">
            <v>83</v>
          </cell>
          <cell r="G63">
            <v>96</v>
          </cell>
        </row>
        <row r="64">
          <cell r="B64">
            <v>54</v>
          </cell>
          <cell r="C64">
            <v>19</v>
          </cell>
          <cell r="D64">
            <v>35</v>
          </cell>
          <cell r="E64">
            <v>336</v>
          </cell>
          <cell r="F64">
            <v>196</v>
          </cell>
          <cell r="G64">
            <v>140</v>
          </cell>
        </row>
        <row r="65">
          <cell r="B65">
            <v>290</v>
          </cell>
          <cell r="C65">
            <v>142</v>
          </cell>
          <cell r="D65">
            <v>148</v>
          </cell>
          <cell r="E65">
            <v>1502</v>
          </cell>
          <cell r="F65">
            <v>1095</v>
          </cell>
          <cell r="G65">
            <v>407</v>
          </cell>
        </row>
        <row r="66">
          <cell r="B66">
            <v>529</v>
          </cell>
          <cell r="C66">
            <v>271</v>
          </cell>
          <cell r="D66">
            <v>258</v>
          </cell>
          <cell r="E66">
            <v>2199</v>
          </cell>
          <cell r="F66">
            <v>1381</v>
          </cell>
          <cell r="G66">
            <v>818</v>
          </cell>
        </row>
        <row r="67">
          <cell r="B67">
            <v>96</v>
          </cell>
          <cell r="C67">
            <v>54</v>
          </cell>
          <cell r="D67">
            <v>42</v>
          </cell>
          <cell r="E67">
            <v>420</v>
          </cell>
          <cell r="F67">
            <v>252</v>
          </cell>
          <cell r="G67">
            <v>168</v>
          </cell>
        </row>
        <row r="82">
          <cell r="B82">
            <v>923</v>
          </cell>
          <cell r="C82">
            <v>640</v>
          </cell>
          <cell r="D82">
            <v>283</v>
          </cell>
          <cell r="E82">
            <v>2623</v>
          </cell>
          <cell r="F82">
            <v>1764</v>
          </cell>
          <cell r="G82">
            <v>859</v>
          </cell>
        </row>
        <row r="83">
          <cell r="B83">
            <v>18</v>
          </cell>
          <cell r="C83">
            <v>10</v>
          </cell>
          <cell r="D83">
            <v>8</v>
          </cell>
          <cell r="E83">
            <v>25</v>
          </cell>
          <cell r="F83">
            <v>15</v>
          </cell>
          <cell r="G83">
            <v>10</v>
          </cell>
        </row>
        <row r="84">
          <cell r="B84">
            <v>185</v>
          </cell>
          <cell r="C84">
            <v>92</v>
          </cell>
          <cell r="D84">
            <v>93</v>
          </cell>
          <cell r="E84">
            <v>325</v>
          </cell>
          <cell r="F84">
            <v>157</v>
          </cell>
          <cell r="G84">
            <v>168</v>
          </cell>
        </row>
        <row r="85">
          <cell r="B85">
            <v>161</v>
          </cell>
          <cell r="C85">
            <v>82</v>
          </cell>
          <cell r="D85">
            <v>79</v>
          </cell>
          <cell r="E85">
            <v>336</v>
          </cell>
          <cell r="F85">
            <v>162</v>
          </cell>
          <cell r="G85">
            <v>174</v>
          </cell>
        </row>
        <row r="86">
          <cell r="B86">
            <v>20</v>
          </cell>
          <cell r="C86">
            <v>13</v>
          </cell>
          <cell r="D86">
            <v>7</v>
          </cell>
          <cell r="E86">
            <v>88</v>
          </cell>
          <cell r="F86">
            <v>47</v>
          </cell>
          <cell r="G86">
            <v>41</v>
          </cell>
        </row>
        <row r="87">
          <cell r="B87">
            <v>26</v>
          </cell>
          <cell r="C87">
            <v>18</v>
          </cell>
          <cell r="D87">
            <v>8</v>
          </cell>
          <cell r="E87">
            <v>102</v>
          </cell>
          <cell r="F87">
            <v>72</v>
          </cell>
          <cell r="G87">
            <v>30</v>
          </cell>
        </row>
        <row r="88">
          <cell r="B88">
            <v>240</v>
          </cell>
          <cell r="C88">
            <v>214</v>
          </cell>
          <cell r="D88">
            <v>26</v>
          </cell>
          <cell r="E88">
            <v>626</v>
          </cell>
          <cell r="F88">
            <v>539</v>
          </cell>
          <cell r="G88">
            <v>87</v>
          </cell>
        </row>
        <row r="89">
          <cell r="B89">
            <v>245</v>
          </cell>
          <cell r="C89">
            <v>195</v>
          </cell>
          <cell r="D89">
            <v>50</v>
          </cell>
          <cell r="E89">
            <v>938</v>
          </cell>
          <cell r="F89">
            <v>672</v>
          </cell>
          <cell r="G89">
            <v>266</v>
          </cell>
        </row>
        <row r="90">
          <cell r="B90">
            <v>28</v>
          </cell>
          <cell r="C90">
            <v>16</v>
          </cell>
          <cell r="D90">
            <v>12</v>
          </cell>
          <cell r="E90">
            <v>183</v>
          </cell>
          <cell r="F90">
            <v>100</v>
          </cell>
          <cell r="G90">
            <v>83</v>
          </cell>
        </row>
        <row r="105">
          <cell r="B105">
            <v>494</v>
          </cell>
          <cell r="C105">
            <v>345</v>
          </cell>
          <cell r="D105">
            <v>149</v>
          </cell>
          <cell r="E105">
            <v>2125</v>
          </cell>
          <cell r="F105">
            <v>1505</v>
          </cell>
          <cell r="G105">
            <v>620</v>
          </cell>
        </row>
        <row r="106">
          <cell r="B106">
            <v>13</v>
          </cell>
          <cell r="C106">
            <v>8</v>
          </cell>
          <cell r="D106">
            <v>5</v>
          </cell>
          <cell r="E106">
            <v>30</v>
          </cell>
          <cell r="F106">
            <v>15</v>
          </cell>
          <cell r="G106">
            <v>15</v>
          </cell>
        </row>
        <row r="107">
          <cell r="B107">
            <v>56</v>
          </cell>
          <cell r="C107">
            <v>21</v>
          </cell>
          <cell r="D107">
            <v>35</v>
          </cell>
          <cell r="E107">
            <v>140</v>
          </cell>
          <cell r="F107">
            <v>62</v>
          </cell>
          <cell r="G107">
            <v>78</v>
          </cell>
        </row>
        <row r="108">
          <cell r="B108">
            <v>40</v>
          </cell>
          <cell r="C108">
            <v>22</v>
          </cell>
          <cell r="D108">
            <v>18</v>
          </cell>
          <cell r="E108">
            <v>217</v>
          </cell>
          <cell r="F108">
            <v>110</v>
          </cell>
          <cell r="G108">
            <v>107</v>
          </cell>
        </row>
        <row r="109">
          <cell r="B109">
            <v>23</v>
          </cell>
          <cell r="C109">
            <v>11</v>
          </cell>
          <cell r="D109">
            <v>12</v>
          </cell>
          <cell r="E109">
            <v>139</v>
          </cell>
          <cell r="F109">
            <v>81</v>
          </cell>
          <cell r="G109">
            <v>58</v>
          </cell>
        </row>
        <row r="110">
          <cell r="B110">
            <v>15</v>
          </cell>
          <cell r="C110">
            <v>9</v>
          </cell>
          <cell r="D110">
            <v>6</v>
          </cell>
          <cell r="E110">
            <v>96</v>
          </cell>
          <cell r="F110">
            <v>49</v>
          </cell>
          <cell r="G110">
            <v>47</v>
          </cell>
        </row>
        <row r="111">
          <cell r="B111">
            <v>149</v>
          </cell>
          <cell r="C111">
            <v>120</v>
          </cell>
          <cell r="D111">
            <v>29</v>
          </cell>
          <cell r="E111">
            <v>619</v>
          </cell>
          <cell r="F111">
            <v>498</v>
          </cell>
          <cell r="G111">
            <v>121</v>
          </cell>
        </row>
        <row r="112">
          <cell r="B112">
            <v>171</v>
          </cell>
          <cell r="C112">
            <v>137</v>
          </cell>
          <cell r="D112">
            <v>34</v>
          </cell>
          <cell r="E112">
            <v>732</v>
          </cell>
          <cell r="F112">
            <v>600</v>
          </cell>
          <cell r="G112">
            <v>132</v>
          </cell>
        </row>
        <row r="113">
          <cell r="B113">
            <v>27</v>
          </cell>
          <cell r="C113">
            <v>17</v>
          </cell>
          <cell r="D113">
            <v>10</v>
          </cell>
          <cell r="E113">
            <v>152</v>
          </cell>
          <cell r="F113">
            <v>90</v>
          </cell>
          <cell r="G113">
            <v>62</v>
          </cell>
        </row>
      </sheetData>
      <sheetData sheetId="1">
        <row r="14">
          <cell r="B14">
            <v>9281</v>
          </cell>
          <cell r="C14">
            <v>4814</v>
          </cell>
          <cell r="D14">
            <v>4467</v>
          </cell>
          <cell r="E14">
            <v>35192</v>
          </cell>
          <cell r="F14">
            <v>20430</v>
          </cell>
          <cell r="G14">
            <v>14762</v>
          </cell>
        </row>
        <row r="15">
          <cell r="B15">
            <v>109</v>
          </cell>
          <cell r="C15">
            <v>46</v>
          </cell>
          <cell r="D15">
            <v>63</v>
          </cell>
          <cell r="E15">
            <v>476</v>
          </cell>
          <cell r="F15">
            <v>215</v>
          </cell>
          <cell r="G15">
            <v>261</v>
          </cell>
        </row>
        <row r="16">
          <cell r="B16">
            <v>320</v>
          </cell>
          <cell r="C16">
            <v>145</v>
          </cell>
          <cell r="D16">
            <v>175</v>
          </cell>
          <cell r="E16">
            <v>1102</v>
          </cell>
          <cell r="F16">
            <v>502</v>
          </cell>
          <cell r="G16">
            <v>600</v>
          </cell>
        </row>
        <row r="17">
          <cell r="B17">
            <v>471</v>
          </cell>
          <cell r="C17">
            <v>233</v>
          </cell>
          <cell r="D17">
            <v>238</v>
          </cell>
          <cell r="E17">
            <v>1731</v>
          </cell>
          <cell r="F17">
            <v>829</v>
          </cell>
          <cell r="G17">
            <v>902</v>
          </cell>
        </row>
        <row r="18">
          <cell r="B18">
            <v>1794</v>
          </cell>
          <cell r="C18">
            <v>906</v>
          </cell>
          <cell r="D18">
            <v>888</v>
          </cell>
          <cell r="E18">
            <v>6518</v>
          </cell>
          <cell r="F18">
            <v>3318</v>
          </cell>
          <cell r="G18">
            <v>3200</v>
          </cell>
        </row>
        <row r="19">
          <cell r="B19">
            <v>510</v>
          </cell>
          <cell r="C19">
            <v>251</v>
          </cell>
          <cell r="D19">
            <v>259</v>
          </cell>
          <cell r="E19">
            <v>1776</v>
          </cell>
          <cell r="F19">
            <v>947</v>
          </cell>
          <cell r="G19">
            <v>829</v>
          </cell>
        </row>
        <row r="20">
          <cell r="B20">
            <v>1792</v>
          </cell>
          <cell r="C20">
            <v>953</v>
          </cell>
          <cell r="D20">
            <v>839</v>
          </cell>
          <cell r="E20">
            <v>7521</v>
          </cell>
          <cell r="F20">
            <v>5002</v>
          </cell>
          <cell r="G20">
            <v>2519</v>
          </cell>
        </row>
        <row r="21">
          <cell r="B21">
            <v>3721</v>
          </cell>
          <cell r="C21">
            <v>1992</v>
          </cell>
          <cell r="D21">
            <v>1729</v>
          </cell>
          <cell r="E21">
            <v>13476</v>
          </cell>
          <cell r="F21">
            <v>8212</v>
          </cell>
          <cell r="G21">
            <v>5264</v>
          </cell>
        </row>
        <row r="22">
          <cell r="B22">
            <v>564</v>
          </cell>
          <cell r="C22">
            <v>288</v>
          </cell>
          <cell r="D22">
            <v>276</v>
          </cell>
          <cell r="E22">
            <v>2592</v>
          </cell>
          <cell r="F22">
            <v>1405</v>
          </cell>
          <cell r="G22">
            <v>1187</v>
          </cell>
        </row>
        <row r="36">
          <cell r="B36">
            <v>7032</v>
          </cell>
          <cell r="C36">
            <v>3617</v>
          </cell>
          <cell r="D36">
            <v>3415</v>
          </cell>
          <cell r="E36">
            <v>25762</v>
          </cell>
          <cell r="F36">
            <v>14181</v>
          </cell>
          <cell r="G36">
            <v>11581</v>
          </cell>
        </row>
        <row r="37">
          <cell r="B37">
            <v>50</v>
          </cell>
          <cell r="C37">
            <v>23</v>
          </cell>
          <cell r="D37">
            <v>27</v>
          </cell>
          <cell r="E37">
            <v>375</v>
          </cell>
          <cell r="F37">
            <v>170</v>
          </cell>
          <cell r="G37">
            <v>205</v>
          </cell>
        </row>
        <row r="38">
          <cell r="B38">
            <v>68</v>
          </cell>
          <cell r="C38">
            <v>37</v>
          </cell>
          <cell r="D38">
            <v>31</v>
          </cell>
          <cell r="E38">
            <v>212</v>
          </cell>
          <cell r="F38">
            <v>106</v>
          </cell>
          <cell r="G38">
            <v>106</v>
          </cell>
        </row>
        <row r="39">
          <cell r="B39">
            <v>125</v>
          </cell>
          <cell r="C39">
            <v>61</v>
          </cell>
          <cell r="D39">
            <v>64</v>
          </cell>
          <cell r="E39">
            <v>449</v>
          </cell>
          <cell r="F39">
            <v>217</v>
          </cell>
          <cell r="G39">
            <v>232</v>
          </cell>
        </row>
        <row r="40">
          <cell r="B40">
            <v>1530</v>
          </cell>
          <cell r="C40">
            <v>777</v>
          </cell>
          <cell r="D40">
            <v>753</v>
          </cell>
          <cell r="E40">
            <v>5965</v>
          </cell>
          <cell r="F40">
            <v>3047</v>
          </cell>
          <cell r="G40">
            <v>2918</v>
          </cell>
        </row>
        <row r="41">
          <cell r="B41">
            <v>410</v>
          </cell>
          <cell r="C41">
            <v>202</v>
          </cell>
          <cell r="D41">
            <v>208</v>
          </cell>
          <cell r="E41">
            <v>1448</v>
          </cell>
          <cell r="F41">
            <v>744</v>
          </cell>
          <cell r="G41">
            <v>704</v>
          </cell>
        </row>
        <row r="42">
          <cell r="B42">
            <v>1370</v>
          </cell>
          <cell r="C42">
            <v>694</v>
          </cell>
          <cell r="D42">
            <v>676</v>
          </cell>
          <cell r="E42">
            <v>5141</v>
          </cell>
          <cell r="F42">
            <v>3031</v>
          </cell>
          <cell r="G42">
            <v>2110</v>
          </cell>
        </row>
        <row r="43">
          <cell r="B43">
            <v>3031</v>
          </cell>
          <cell r="C43">
            <v>1602</v>
          </cell>
          <cell r="D43">
            <v>1429</v>
          </cell>
          <cell r="E43">
            <v>10264</v>
          </cell>
          <cell r="F43">
            <v>5851</v>
          </cell>
          <cell r="G43">
            <v>4413</v>
          </cell>
        </row>
        <row r="44">
          <cell r="B44">
            <v>448</v>
          </cell>
          <cell r="C44">
            <v>221</v>
          </cell>
          <cell r="D44">
            <v>227</v>
          </cell>
          <cell r="E44">
            <v>1908</v>
          </cell>
          <cell r="F44">
            <v>1015</v>
          </cell>
          <cell r="G44">
            <v>893</v>
          </cell>
        </row>
        <row r="61">
          <cell r="B61">
            <v>1016</v>
          </cell>
          <cell r="C61">
            <v>514</v>
          </cell>
          <cell r="D61">
            <v>502</v>
          </cell>
          <cell r="E61">
            <v>4409</v>
          </cell>
          <cell r="F61">
            <v>2849</v>
          </cell>
          <cell r="G61">
            <v>1560</v>
          </cell>
        </row>
        <row r="62">
          <cell r="B62">
            <v>19</v>
          </cell>
          <cell r="C62">
            <v>9</v>
          </cell>
          <cell r="D62">
            <v>10</v>
          </cell>
          <cell r="E62">
            <v>24</v>
          </cell>
          <cell r="F62">
            <v>10</v>
          </cell>
          <cell r="G62">
            <v>14</v>
          </cell>
        </row>
        <row r="63">
          <cell r="B63">
            <v>110</v>
          </cell>
          <cell r="C63">
            <v>48</v>
          </cell>
          <cell r="D63">
            <v>62</v>
          </cell>
          <cell r="E63">
            <v>391</v>
          </cell>
          <cell r="F63">
            <v>171</v>
          </cell>
          <cell r="G63">
            <v>220</v>
          </cell>
        </row>
        <row r="64">
          <cell r="B64">
            <v>123</v>
          </cell>
          <cell r="C64">
            <v>58</v>
          </cell>
          <cell r="D64">
            <v>65</v>
          </cell>
          <cell r="E64">
            <v>619</v>
          </cell>
          <cell r="F64">
            <v>296</v>
          </cell>
          <cell r="G64">
            <v>323</v>
          </cell>
        </row>
        <row r="65">
          <cell r="B65">
            <v>123</v>
          </cell>
          <cell r="C65">
            <v>63</v>
          </cell>
          <cell r="D65">
            <v>60</v>
          </cell>
          <cell r="E65">
            <v>240</v>
          </cell>
          <cell r="F65">
            <v>118</v>
          </cell>
          <cell r="G65">
            <v>122</v>
          </cell>
        </row>
        <row r="66">
          <cell r="B66">
            <v>47</v>
          </cell>
          <cell r="C66">
            <v>21</v>
          </cell>
          <cell r="D66">
            <v>26</v>
          </cell>
          <cell r="E66">
            <v>158</v>
          </cell>
          <cell r="F66">
            <v>96</v>
          </cell>
          <cell r="G66">
            <v>62</v>
          </cell>
        </row>
        <row r="67">
          <cell r="B67">
            <v>199</v>
          </cell>
          <cell r="C67">
            <v>107</v>
          </cell>
          <cell r="D67">
            <v>92</v>
          </cell>
          <cell r="E67">
            <v>1103</v>
          </cell>
          <cell r="F67">
            <v>874</v>
          </cell>
          <cell r="G67">
            <v>229</v>
          </cell>
        </row>
        <row r="68">
          <cell r="B68">
            <v>341</v>
          </cell>
          <cell r="C68">
            <v>175</v>
          </cell>
          <cell r="D68">
            <v>166</v>
          </cell>
          <cell r="E68">
            <v>1524</v>
          </cell>
          <cell r="F68">
            <v>1071</v>
          </cell>
          <cell r="G68">
            <v>453</v>
          </cell>
        </row>
        <row r="69">
          <cell r="B69">
            <v>54</v>
          </cell>
          <cell r="C69">
            <v>33</v>
          </cell>
          <cell r="D69">
            <v>21</v>
          </cell>
          <cell r="E69">
            <v>350</v>
          </cell>
          <cell r="F69">
            <v>213</v>
          </cell>
          <cell r="G69">
            <v>137</v>
          </cell>
        </row>
        <row r="84">
          <cell r="B84">
            <v>599</v>
          </cell>
          <cell r="C84">
            <v>354</v>
          </cell>
          <cell r="D84">
            <v>245</v>
          </cell>
          <cell r="E84">
            <v>2691</v>
          </cell>
          <cell r="F84">
            <v>1742</v>
          </cell>
          <cell r="G84">
            <v>949</v>
          </cell>
        </row>
        <row r="85">
          <cell r="B85">
            <v>16</v>
          </cell>
          <cell r="C85">
            <v>3</v>
          </cell>
          <cell r="D85">
            <v>13</v>
          </cell>
          <cell r="E85">
            <v>28</v>
          </cell>
          <cell r="F85">
            <v>9</v>
          </cell>
          <cell r="G85">
            <v>19</v>
          </cell>
        </row>
        <row r="86">
          <cell r="B86">
            <v>62</v>
          </cell>
          <cell r="C86">
            <v>30</v>
          </cell>
          <cell r="D86">
            <v>32</v>
          </cell>
          <cell r="E86">
            <v>253</v>
          </cell>
          <cell r="F86">
            <v>119</v>
          </cell>
          <cell r="G86">
            <v>134</v>
          </cell>
        </row>
        <row r="87">
          <cell r="B87">
            <v>145</v>
          </cell>
          <cell r="C87">
            <v>81</v>
          </cell>
          <cell r="D87">
            <v>64</v>
          </cell>
          <cell r="E87">
            <v>415</v>
          </cell>
          <cell r="F87">
            <v>207</v>
          </cell>
          <cell r="G87">
            <v>208</v>
          </cell>
        </row>
        <row r="88">
          <cell r="B88">
            <v>75</v>
          </cell>
          <cell r="C88">
            <v>37</v>
          </cell>
          <cell r="D88">
            <v>38</v>
          </cell>
          <cell r="E88">
            <v>169</v>
          </cell>
          <cell r="F88">
            <v>88</v>
          </cell>
          <cell r="G88">
            <v>81</v>
          </cell>
        </row>
        <row r="89">
          <cell r="B89">
            <v>19</v>
          </cell>
          <cell r="C89">
            <v>8</v>
          </cell>
          <cell r="D89">
            <v>11</v>
          </cell>
          <cell r="E89">
            <v>84</v>
          </cell>
          <cell r="F89">
            <v>46</v>
          </cell>
          <cell r="G89">
            <v>38</v>
          </cell>
        </row>
        <row r="90">
          <cell r="B90">
            <v>109</v>
          </cell>
          <cell r="C90">
            <v>81</v>
          </cell>
          <cell r="D90">
            <v>28</v>
          </cell>
          <cell r="E90">
            <v>616</v>
          </cell>
          <cell r="F90">
            <v>502</v>
          </cell>
          <cell r="G90">
            <v>114</v>
          </cell>
        </row>
        <row r="91">
          <cell r="B91">
            <v>148</v>
          </cell>
          <cell r="C91">
            <v>100</v>
          </cell>
          <cell r="D91">
            <v>48</v>
          </cell>
          <cell r="E91">
            <v>892</v>
          </cell>
          <cell r="F91">
            <v>647</v>
          </cell>
          <cell r="G91">
            <v>245</v>
          </cell>
        </row>
        <row r="92">
          <cell r="B92">
            <v>25</v>
          </cell>
          <cell r="C92">
            <v>14</v>
          </cell>
          <cell r="D92">
            <v>11</v>
          </cell>
          <cell r="E92">
            <v>234</v>
          </cell>
          <cell r="F92">
            <v>124</v>
          </cell>
          <cell r="G92">
            <v>110</v>
          </cell>
        </row>
        <row r="109">
          <cell r="B109">
            <v>631</v>
          </cell>
          <cell r="C109">
            <v>328</v>
          </cell>
          <cell r="D109">
            <v>303</v>
          </cell>
          <cell r="E109">
            <v>2308</v>
          </cell>
          <cell r="F109">
            <v>1646</v>
          </cell>
          <cell r="G109">
            <v>662</v>
          </cell>
        </row>
        <row r="110">
          <cell r="B110">
            <v>24</v>
          </cell>
          <cell r="C110">
            <v>11</v>
          </cell>
          <cell r="D110">
            <v>13</v>
          </cell>
          <cell r="E110">
            <v>49</v>
          </cell>
          <cell r="F110">
            <v>26</v>
          </cell>
          <cell r="G110">
            <v>23</v>
          </cell>
        </row>
        <row r="111">
          <cell r="B111">
            <v>79</v>
          </cell>
          <cell r="C111">
            <v>30</v>
          </cell>
          <cell r="D111">
            <v>49</v>
          </cell>
          <cell r="E111">
            <v>243</v>
          </cell>
          <cell r="F111">
            <v>105</v>
          </cell>
          <cell r="G111">
            <v>138</v>
          </cell>
        </row>
        <row r="112">
          <cell r="B112">
            <v>78</v>
          </cell>
          <cell r="C112">
            <v>33</v>
          </cell>
          <cell r="D112">
            <v>45</v>
          </cell>
          <cell r="E112">
            <v>248</v>
          </cell>
          <cell r="F112">
            <v>109</v>
          </cell>
          <cell r="G112">
            <v>139</v>
          </cell>
        </row>
        <row r="113">
          <cell r="B113">
            <v>64</v>
          </cell>
          <cell r="C113">
            <v>28</v>
          </cell>
          <cell r="D113">
            <v>36</v>
          </cell>
          <cell r="E113">
            <v>136</v>
          </cell>
          <cell r="F113">
            <v>62</v>
          </cell>
          <cell r="G113">
            <v>74</v>
          </cell>
        </row>
        <row r="114">
          <cell r="B114">
            <v>34</v>
          </cell>
          <cell r="C114">
            <v>20</v>
          </cell>
          <cell r="D114">
            <v>14</v>
          </cell>
          <cell r="E114">
            <v>86</v>
          </cell>
          <cell r="F114">
            <v>61</v>
          </cell>
          <cell r="G114">
            <v>25</v>
          </cell>
        </row>
        <row r="115">
          <cell r="B115">
            <v>114</v>
          </cell>
          <cell r="C115">
            <v>71</v>
          </cell>
          <cell r="D115">
            <v>43</v>
          </cell>
          <cell r="E115">
            <v>658</v>
          </cell>
          <cell r="F115">
            <v>593</v>
          </cell>
          <cell r="G115">
            <v>65</v>
          </cell>
        </row>
        <row r="116">
          <cell r="B116">
            <v>201</v>
          </cell>
          <cell r="C116">
            <v>115</v>
          </cell>
          <cell r="D116">
            <v>86</v>
          </cell>
          <cell r="E116">
            <v>791</v>
          </cell>
          <cell r="F116">
            <v>640</v>
          </cell>
          <cell r="G116">
            <v>151</v>
          </cell>
        </row>
        <row r="117">
          <cell r="B117">
            <v>37</v>
          </cell>
          <cell r="C117">
            <v>20</v>
          </cell>
          <cell r="D117">
            <v>17</v>
          </cell>
          <cell r="E117">
            <v>97</v>
          </cell>
          <cell r="F117">
            <v>50</v>
          </cell>
          <cell r="G117">
            <v>47</v>
          </cell>
        </row>
      </sheetData>
      <sheetData sheetId="2">
        <row r="14">
          <cell r="B14">
            <v>5424</v>
          </cell>
          <cell r="C14">
            <v>2822</v>
          </cell>
          <cell r="D14">
            <v>2602</v>
          </cell>
          <cell r="E14">
            <v>30363</v>
          </cell>
          <cell r="F14">
            <v>17502</v>
          </cell>
          <cell r="G14">
            <v>12861</v>
          </cell>
        </row>
        <row r="15">
          <cell r="B15">
            <v>83</v>
          </cell>
          <cell r="C15">
            <v>47</v>
          </cell>
          <cell r="D15">
            <v>36</v>
          </cell>
          <cell r="E15">
            <v>454</v>
          </cell>
          <cell r="F15">
            <v>225</v>
          </cell>
          <cell r="G15">
            <v>229</v>
          </cell>
        </row>
        <row r="16">
          <cell r="B16">
            <v>268</v>
          </cell>
          <cell r="C16">
            <v>128</v>
          </cell>
          <cell r="D16">
            <v>140</v>
          </cell>
          <cell r="E16">
            <v>1462</v>
          </cell>
          <cell r="F16">
            <v>688</v>
          </cell>
          <cell r="G16">
            <v>774</v>
          </cell>
        </row>
        <row r="17">
          <cell r="B17">
            <v>392</v>
          </cell>
          <cell r="C17">
            <v>192</v>
          </cell>
          <cell r="D17">
            <v>200</v>
          </cell>
          <cell r="E17">
            <v>2042</v>
          </cell>
          <cell r="F17">
            <v>967</v>
          </cell>
          <cell r="G17">
            <v>1075</v>
          </cell>
        </row>
        <row r="18">
          <cell r="B18">
            <v>938</v>
          </cell>
          <cell r="C18">
            <v>467</v>
          </cell>
          <cell r="D18">
            <v>471</v>
          </cell>
          <cell r="E18">
            <v>4612</v>
          </cell>
          <cell r="F18">
            <v>2273</v>
          </cell>
          <cell r="G18">
            <v>2339</v>
          </cell>
        </row>
        <row r="19">
          <cell r="B19">
            <v>274</v>
          </cell>
          <cell r="C19">
            <v>141</v>
          </cell>
          <cell r="D19">
            <v>133</v>
          </cell>
          <cell r="E19">
            <v>1392</v>
          </cell>
          <cell r="F19">
            <v>775</v>
          </cell>
          <cell r="G19">
            <v>617</v>
          </cell>
        </row>
        <row r="20">
          <cell r="B20">
            <v>1272</v>
          </cell>
          <cell r="C20">
            <v>708</v>
          </cell>
          <cell r="D20">
            <v>564</v>
          </cell>
          <cell r="E20">
            <v>7755</v>
          </cell>
          <cell r="F20">
            <v>5064</v>
          </cell>
          <cell r="G20">
            <v>2691</v>
          </cell>
        </row>
        <row r="21">
          <cell r="B21">
            <v>1945</v>
          </cell>
          <cell r="C21">
            <v>1021</v>
          </cell>
          <cell r="D21">
            <v>924</v>
          </cell>
          <cell r="E21">
            <v>10862</v>
          </cell>
          <cell r="F21">
            <v>6596</v>
          </cell>
          <cell r="G21">
            <v>4266</v>
          </cell>
        </row>
        <row r="22">
          <cell r="B22">
            <v>252</v>
          </cell>
          <cell r="C22">
            <v>118</v>
          </cell>
          <cell r="D22">
            <v>134</v>
          </cell>
          <cell r="E22">
            <v>1784</v>
          </cell>
          <cell r="F22">
            <v>914</v>
          </cell>
          <cell r="G22">
            <v>870</v>
          </cell>
        </row>
        <row r="36">
          <cell r="B36">
            <v>3969</v>
          </cell>
          <cell r="C36">
            <v>1935</v>
          </cell>
          <cell r="D36">
            <v>2034</v>
          </cell>
          <cell r="E36">
            <v>20788</v>
          </cell>
          <cell r="F36">
            <v>11042</v>
          </cell>
          <cell r="G36">
            <v>9746</v>
          </cell>
        </row>
        <row r="37">
          <cell r="B37">
            <v>24</v>
          </cell>
          <cell r="C37">
            <v>11</v>
          </cell>
          <cell r="D37">
            <v>13</v>
          </cell>
          <cell r="E37">
            <v>339</v>
          </cell>
          <cell r="F37">
            <v>167</v>
          </cell>
          <cell r="G37">
            <v>172</v>
          </cell>
        </row>
        <row r="38">
          <cell r="B38">
            <v>81</v>
          </cell>
          <cell r="C38">
            <v>39</v>
          </cell>
          <cell r="D38">
            <v>42</v>
          </cell>
          <cell r="E38">
            <v>321</v>
          </cell>
          <cell r="F38">
            <v>156</v>
          </cell>
          <cell r="G38">
            <v>165</v>
          </cell>
        </row>
        <row r="39">
          <cell r="B39">
            <v>127</v>
          </cell>
          <cell r="C39">
            <v>53</v>
          </cell>
          <cell r="D39">
            <v>74</v>
          </cell>
          <cell r="E39">
            <v>561</v>
          </cell>
          <cell r="F39">
            <v>230</v>
          </cell>
          <cell r="G39">
            <v>331</v>
          </cell>
        </row>
        <row r="40">
          <cell r="B40">
            <v>880</v>
          </cell>
          <cell r="C40">
            <v>431</v>
          </cell>
          <cell r="D40">
            <v>449</v>
          </cell>
          <cell r="E40">
            <v>4138</v>
          </cell>
          <cell r="F40">
            <v>1981</v>
          </cell>
          <cell r="G40">
            <v>2157</v>
          </cell>
        </row>
        <row r="41">
          <cell r="B41">
            <v>221</v>
          </cell>
          <cell r="C41">
            <v>103</v>
          </cell>
          <cell r="D41">
            <v>118</v>
          </cell>
          <cell r="E41">
            <v>1019</v>
          </cell>
          <cell r="F41">
            <v>501</v>
          </cell>
          <cell r="G41">
            <v>518</v>
          </cell>
        </row>
        <row r="42">
          <cell r="B42">
            <v>941</v>
          </cell>
          <cell r="C42">
            <v>468</v>
          </cell>
          <cell r="D42">
            <v>473</v>
          </cell>
          <cell r="E42">
            <v>5418</v>
          </cell>
          <cell r="F42">
            <v>3086</v>
          </cell>
          <cell r="G42">
            <v>2332</v>
          </cell>
        </row>
        <row r="43">
          <cell r="B43">
            <v>1494</v>
          </cell>
          <cell r="C43">
            <v>734</v>
          </cell>
          <cell r="D43">
            <v>760</v>
          </cell>
          <cell r="E43">
            <v>7817</v>
          </cell>
          <cell r="F43">
            <v>4302</v>
          </cell>
          <cell r="G43">
            <v>3515</v>
          </cell>
        </row>
        <row r="44">
          <cell r="B44">
            <v>201</v>
          </cell>
          <cell r="C44">
            <v>96</v>
          </cell>
          <cell r="D44">
            <v>105</v>
          </cell>
          <cell r="E44">
            <v>1175</v>
          </cell>
          <cell r="F44">
            <v>619</v>
          </cell>
          <cell r="G44">
            <v>556</v>
          </cell>
        </row>
        <row r="59">
          <cell r="B59">
            <v>738</v>
          </cell>
          <cell r="C59">
            <v>482</v>
          </cell>
          <cell r="D59">
            <v>256</v>
          </cell>
          <cell r="E59">
            <v>4650</v>
          </cell>
          <cell r="F59">
            <v>3106</v>
          </cell>
          <cell r="G59">
            <v>1544</v>
          </cell>
        </row>
        <row r="60">
          <cell r="B60">
            <v>24</v>
          </cell>
          <cell r="C60">
            <v>15</v>
          </cell>
          <cell r="D60">
            <v>9</v>
          </cell>
          <cell r="E60">
            <v>31</v>
          </cell>
          <cell r="F60">
            <v>18</v>
          </cell>
          <cell r="G60">
            <v>13</v>
          </cell>
        </row>
        <row r="61">
          <cell r="B61">
            <v>85</v>
          </cell>
          <cell r="C61">
            <v>40</v>
          </cell>
          <cell r="D61">
            <v>45</v>
          </cell>
          <cell r="E61">
            <v>464</v>
          </cell>
          <cell r="F61">
            <v>202</v>
          </cell>
          <cell r="G61">
            <v>262</v>
          </cell>
        </row>
        <row r="62">
          <cell r="B62">
            <v>110</v>
          </cell>
          <cell r="C62">
            <v>57</v>
          </cell>
          <cell r="D62">
            <v>53</v>
          </cell>
          <cell r="E62">
            <v>731</v>
          </cell>
          <cell r="F62">
            <v>368</v>
          </cell>
          <cell r="G62">
            <v>363</v>
          </cell>
        </row>
        <row r="63">
          <cell r="B63">
            <v>36</v>
          </cell>
          <cell r="C63">
            <v>24</v>
          </cell>
          <cell r="D63">
            <v>12</v>
          </cell>
          <cell r="E63">
            <v>282</v>
          </cell>
          <cell r="F63">
            <v>185</v>
          </cell>
          <cell r="G63">
            <v>97</v>
          </cell>
        </row>
        <row r="64">
          <cell r="B64">
            <v>25</v>
          </cell>
          <cell r="C64">
            <v>19</v>
          </cell>
          <cell r="D64">
            <v>6</v>
          </cell>
          <cell r="E64">
            <v>212</v>
          </cell>
          <cell r="F64">
            <v>158</v>
          </cell>
          <cell r="G64">
            <v>54</v>
          </cell>
        </row>
        <row r="65">
          <cell r="B65">
            <v>205</v>
          </cell>
          <cell r="C65">
            <v>150</v>
          </cell>
          <cell r="D65">
            <v>55</v>
          </cell>
          <cell r="E65">
            <v>1225</v>
          </cell>
          <cell r="F65">
            <v>992</v>
          </cell>
          <cell r="G65">
            <v>233</v>
          </cell>
        </row>
        <row r="66">
          <cell r="B66">
            <v>231</v>
          </cell>
          <cell r="C66">
            <v>167</v>
          </cell>
          <cell r="D66">
            <v>64</v>
          </cell>
          <cell r="E66">
            <v>1405</v>
          </cell>
          <cell r="F66">
            <v>1042</v>
          </cell>
          <cell r="G66">
            <v>363</v>
          </cell>
        </row>
        <row r="67">
          <cell r="B67">
            <v>22</v>
          </cell>
          <cell r="C67">
            <v>10</v>
          </cell>
          <cell r="D67">
            <v>12</v>
          </cell>
          <cell r="E67">
            <v>300</v>
          </cell>
          <cell r="F67">
            <v>141</v>
          </cell>
          <cell r="G67">
            <v>159</v>
          </cell>
        </row>
        <row r="81">
          <cell r="B81">
            <v>401</v>
          </cell>
          <cell r="C81">
            <v>229</v>
          </cell>
          <cell r="D81">
            <v>172</v>
          </cell>
          <cell r="E81">
            <v>2634</v>
          </cell>
          <cell r="F81">
            <v>1727</v>
          </cell>
          <cell r="G81">
            <v>907</v>
          </cell>
        </row>
        <row r="82">
          <cell r="B82">
            <v>18</v>
          </cell>
          <cell r="C82">
            <v>10</v>
          </cell>
          <cell r="D82">
            <v>8</v>
          </cell>
          <cell r="E82">
            <v>33</v>
          </cell>
          <cell r="F82">
            <v>16</v>
          </cell>
          <cell r="G82">
            <v>17</v>
          </cell>
        </row>
        <row r="83">
          <cell r="B83">
            <v>54</v>
          </cell>
          <cell r="C83">
            <v>25</v>
          </cell>
          <cell r="D83">
            <v>29</v>
          </cell>
          <cell r="E83">
            <v>393</v>
          </cell>
          <cell r="F83">
            <v>197</v>
          </cell>
          <cell r="G83">
            <v>196</v>
          </cell>
        </row>
        <row r="84">
          <cell r="B84">
            <v>82</v>
          </cell>
          <cell r="C84">
            <v>43</v>
          </cell>
          <cell r="D84">
            <v>39</v>
          </cell>
          <cell r="E84">
            <v>439</v>
          </cell>
          <cell r="F84">
            <v>222</v>
          </cell>
          <cell r="G84">
            <v>217</v>
          </cell>
        </row>
        <row r="85">
          <cell r="B85">
            <v>9</v>
          </cell>
          <cell r="C85">
            <v>5</v>
          </cell>
          <cell r="D85">
            <v>4</v>
          </cell>
          <cell r="E85">
            <v>91</v>
          </cell>
          <cell r="F85">
            <v>55</v>
          </cell>
          <cell r="G85">
            <v>36</v>
          </cell>
        </row>
        <row r="86">
          <cell r="B86">
            <v>13</v>
          </cell>
          <cell r="C86">
            <v>9</v>
          </cell>
          <cell r="D86">
            <v>4</v>
          </cell>
          <cell r="E86">
            <v>78</v>
          </cell>
          <cell r="F86">
            <v>54</v>
          </cell>
          <cell r="G86">
            <v>24</v>
          </cell>
        </row>
        <row r="87">
          <cell r="B87">
            <v>70</v>
          </cell>
          <cell r="C87">
            <v>50</v>
          </cell>
          <cell r="D87">
            <v>20</v>
          </cell>
          <cell r="E87">
            <v>546</v>
          </cell>
          <cell r="F87">
            <v>478</v>
          </cell>
          <cell r="G87">
            <v>68</v>
          </cell>
        </row>
        <row r="88">
          <cell r="B88">
            <v>140</v>
          </cell>
          <cell r="C88">
            <v>80</v>
          </cell>
          <cell r="D88">
            <v>60</v>
          </cell>
          <cell r="E88">
            <v>851</v>
          </cell>
          <cell r="F88">
            <v>604</v>
          </cell>
          <cell r="G88">
            <v>247</v>
          </cell>
        </row>
        <row r="89">
          <cell r="B89">
            <v>15</v>
          </cell>
          <cell r="C89">
            <v>7</v>
          </cell>
          <cell r="D89">
            <v>8</v>
          </cell>
          <cell r="E89">
            <v>203</v>
          </cell>
          <cell r="F89">
            <v>101</v>
          </cell>
          <cell r="G89">
            <v>102</v>
          </cell>
        </row>
        <row r="105">
          <cell r="B105">
            <v>316</v>
          </cell>
          <cell r="C105">
            <v>176</v>
          </cell>
          <cell r="D105">
            <v>140</v>
          </cell>
          <cell r="E105">
            <v>2291</v>
          </cell>
          <cell r="F105">
            <v>1627</v>
          </cell>
          <cell r="G105">
            <v>664</v>
          </cell>
        </row>
        <row r="106">
          <cell r="B106">
            <v>17</v>
          </cell>
          <cell r="C106">
            <v>11</v>
          </cell>
          <cell r="D106">
            <v>6</v>
          </cell>
          <cell r="E106">
            <v>51</v>
          </cell>
          <cell r="F106">
            <v>24</v>
          </cell>
          <cell r="G106">
            <v>27</v>
          </cell>
        </row>
        <row r="107">
          <cell r="B107">
            <v>48</v>
          </cell>
          <cell r="C107">
            <v>24</v>
          </cell>
          <cell r="D107">
            <v>24</v>
          </cell>
          <cell r="E107">
            <v>284</v>
          </cell>
          <cell r="F107">
            <v>133</v>
          </cell>
          <cell r="G107">
            <v>151</v>
          </cell>
        </row>
        <row r="108">
          <cell r="B108">
            <v>73</v>
          </cell>
          <cell r="C108">
            <v>39</v>
          </cell>
          <cell r="D108">
            <v>34</v>
          </cell>
          <cell r="E108">
            <v>311</v>
          </cell>
          <cell r="F108">
            <v>147</v>
          </cell>
          <cell r="G108">
            <v>164</v>
          </cell>
        </row>
        <row r="109">
          <cell r="B109">
            <v>13</v>
          </cell>
          <cell r="C109">
            <v>7</v>
          </cell>
          <cell r="D109">
            <v>6</v>
          </cell>
          <cell r="E109">
            <v>101</v>
          </cell>
          <cell r="F109">
            <v>52</v>
          </cell>
          <cell r="G109">
            <v>49</v>
          </cell>
        </row>
        <row r="110">
          <cell r="B110">
            <v>15</v>
          </cell>
          <cell r="C110">
            <v>10</v>
          </cell>
          <cell r="D110">
            <v>5</v>
          </cell>
          <cell r="E110">
            <v>83</v>
          </cell>
          <cell r="F110">
            <v>62</v>
          </cell>
          <cell r="G110">
            <v>21</v>
          </cell>
        </row>
        <row r="111">
          <cell r="B111">
            <v>56</v>
          </cell>
          <cell r="C111">
            <v>40</v>
          </cell>
          <cell r="D111">
            <v>16</v>
          </cell>
          <cell r="E111">
            <v>566</v>
          </cell>
          <cell r="F111">
            <v>508</v>
          </cell>
          <cell r="G111">
            <v>58</v>
          </cell>
        </row>
        <row r="112">
          <cell r="B112">
            <v>80</v>
          </cell>
          <cell r="C112">
            <v>40</v>
          </cell>
          <cell r="D112">
            <v>40</v>
          </cell>
          <cell r="E112">
            <v>789</v>
          </cell>
          <cell r="F112">
            <v>648</v>
          </cell>
          <cell r="G112">
            <v>141</v>
          </cell>
        </row>
        <row r="113">
          <cell r="B113">
            <v>14</v>
          </cell>
          <cell r="C113">
            <v>5</v>
          </cell>
          <cell r="D113">
            <v>9</v>
          </cell>
          <cell r="E113">
            <v>106</v>
          </cell>
          <cell r="F113">
            <v>53</v>
          </cell>
          <cell r="G113">
            <v>53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workbookViewId="0">
      <pane ySplit="7" topLeftCell="A95" activePane="bottomLeft" state="frozen"/>
      <selection pane="bottomLeft"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1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11810</v>
      </c>
      <c r="C14" s="4">
        <v>6402</v>
      </c>
      <c r="D14" s="4">
        <v>5408</v>
      </c>
      <c r="E14" s="4">
        <v>41590</v>
      </c>
      <c r="F14" s="4">
        <v>23929</v>
      </c>
      <c r="G14" s="4">
        <v>17661</v>
      </c>
    </row>
    <row r="15" spans="1:9" ht="16.5">
      <c r="A15" s="5" t="s">
        <v>12</v>
      </c>
      <c r="B15" s="6">
        <v>92</v>
      </c>
      <c r="C15" s="6">
        <v>47</v>
      </c>
      <c r="D15" s="6">
        <v>45</v>
      </c>
      <c r="E15" s="6">
        <v>416</v>
      </c>
      <c r="F15" s="6">
        <v>203</v>
      </c>
      <c r="G15" s="6">
        <v>213</v>
      </c>
    </row>
    <row r="16" spans="1:9" ht="16.5">
      <c r="A16" s="5" t="s">
        <v>13</v>
      </c>
      <c r="B16" s="6">
        <v>538</v>
      </c>
      <c r="C16" s="6">
        <v>262</v>
      </c>
      <c r="D16" s="6">
        <v>276</v>
      </c>
      <c r="E16" s="6">
        <v>1068</v>
      </c>
      <c r="F16" s="6">
        <v>515</v>
      </c>
      <c r="G16" s="6">
        <v>553</v>
      </c>
    </row>
    <row r="17" spans="1:9" ht="16.5">
      <c r="A17" s="5" t="s">
        <v>14</v>
      </c>
      <c r="B17" s="6">
        <v>531</v>
      </c>
      <c r="C17" s="6">
        <v>275</v>
      </c>
      <c r="D17" s="6">
        <v>256</v>
      </c>
      <c r="E17" s="6">
        <v>1668</v>
      </c>
      <c r="F17" s="6">
        <v>795</v>
      </c>
      <c r="G17" s="6">
        <v>873</v>
      </c>
    </row>
    <row r="18" spans="1:9" ht="16.5">
      <c r="A18" s="5" t="s">
        <v>15</v>
      </c>
      <c r="B18" s="6">
        <v>747</v>
      </c>
      <c r="C18" s="6">
        <v>375</v>
      </c>
      <c r="D18" s="6">
        <v>372</v>
      </c>
      <c r="E18" s="6">
        <v>3417</v>
      </c>
      <c r="F18" s="6">
        <v>1756</v>
      </c>
      <c r="G18" s="6">
        <v>1661</v>
      </c>
    </row>
    <row r="19" spans="1:9" ht="16.5">
      <c r="A19" s="5" t="s">
        <v>16</v>
      </c>
      <c r="B19" s="6">
        <v>687</v>
      </c>
      <c r="C19" s="6">
        <v>370</v>
      </c>
      <c r="D19" s="6">
        <v>317</v>
      </c>
      <c r="E19" s="6">
        <v>2380</v>
      </c>
      <c r="F19" s="6">
        <v>1302</v>
      </c>
      <c r="G19" s="6">
        <v>1078</v>
      </c>
    </row>
    <row r="20" spans="1:9" ht="16.5">
      <c r="A20" s="5" t="s">
        <v>17</v>
      </c>
      <c r="B20" s="6">
        <v>2911</v>
      </c>
      <c r="C20" s="6">
        <v>1684</v>
      </c>
      <c r="D20" s="6">
        <v>1227</v>
      </c>
      <c r="E20" s="6">
        <v>10367</v>
      </c>
      <c r="F20" s="6">
        <v>6727</v>
      </c>
      <c r="G20" s="6">
        <v>3640</v>
      </c>
    </row>
    <row r="21" spans="1:9" ht="16.5">
      <c r="A21" s="5" t="s">
        <v>18</v>
      </c>
      <c r="B21" s="6">
        <v>5259</v>
      </c>
      <c r="C21" s="6">
        <v>2853</v>
      </c>
      <c r="D21" s="6">
        <v>2406</v>
      </c>
      <c r="E21" s="6">
        <v>18421</v>
      </c>
      <c r="F21" s="6">
        <v>10586</v>
      </c>
      <c r="G21" s="6">
        <v>7835</v>
      </c>
    </row>
    <row r="22" spans="1:9" ht="16.5">
      <c r="A22" s="5" t="s">
        <v>19</v>
      </c>
      <c r="B22" s="6">
        <v>1045</v>
      </c>
      <c r="C22" s="6">
        <v>536</v>
      </c>
      <c r="D22" s="6">
        <v>509</v>
      </c>
      <c r="E22" s="6">
        <v>3853</v>
      </c>
      <c r="F22" s="6">
        <v>2045</v>
      </c>
      <c r="G22" s="6">
        <v>1808</v>
      </c>
    </row>
    <row r="23" spans="1:9" ht="72.95" customHeight="1"/>
    <row r="24" spans="1:9">
      <c r="A24" s="25" t="s">
        <v>0</v>
      </c>
      <c r="B24" s="24"/>
      <c r="C24" s="24"/>
      <c r="D24" s="24"/>
      <c r="E24" s="24"/>
      <c r="F24" s="24"/>
      <c r="G24" s="24"/>
      <c r="H24" s="24"/>
      <c r="I24" s="24"/>
    </row>
    <row r="26" spans="1:9">
      <c r="A26" s="26" t="s">
        <v>1</v>
      </c>
      <c r="B26" s="24"/>
      <c r="C26" s="24"/>
      <c r="D26" s="24"/>
      <c r="E26" s="24"/>
      <c r="F26" s="24"/>
      <c r="G26" s="24"/>
      <c r="H26" s="24"/>
      <c r="I26" s="24"/>
    </row>
    <row r="27" spans="1:9">
      <c r="A27" s="26" t="s">
        <v>20</v>
      </c>
      <c r="B27" s="24"/>
      <c r="C27" s="24"/>
      <c r="D27" s="24"/>
      <c r="E27" s="24"/>
      <c r="F27" s="24"/>
      <c r="G27" s="24"/>
      <c r="H27" s="24"/>
      <c r="I27" s="24"/>
    </row>
    <row r="30" spans="1:9">
      <c r="A30" s="27" t="s">
        <v>3</v>
      </c>
      <c r="B30" s="24"/>
      <c r="C30" s="24"/>
      <c r="D30" s="24"/>
      <c r="E30" s="24"/>
      <c r="F30" s="24"/>
      <c r="G30" s="24"/>
      <c r="H30" s="24"/>
      <c r="I30" s="24"/>
    </row>
    <row r="32" spans="1:9">
      <c r="A32" s="28" t="s">
        <v>4</v>
      </c>
      <c r="B32" s="30" t="s">
        <v>5</v>
      </c>
      <c r="C32" s="31"/>
      <c r="D32" s="32"/>
      <c r="E32" s="30" t="s">
        <v>6</v>
      </c>
      <c r="F32" s="31"/>
      <c r="G32" s="32"/>
    </row>
    <row r="33" spans="1:9">
      <c r="A33" s="29"/>
      <c r="B33" s="1" t="s">
        <v>7</v>
      </c>
      <c r="C33" s="1" t="s">
        <v>8</v>
      </c>
      <c r="D33" s="1" t="s">
        <v>9</v>
      </c>
      <c r="E33" s="1" t="s">
        <v>7</v>
      </c>
      <c r="F33" s="1" t="s">
        <v>8</v>
      </c>
      <c r="G33" s="1" t="s">
        <v>9</v>
      </c>
    </row>
    <row r="34" spans="1:9" ht="16.5">
      <c r="A34" s="2" t="s">
        <v>10</v>
      </c>
      <c r="B34" s="2" t="s">
        <v>10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</row>
    <row r="35" spans="1:9" ht="16.5">
      <c r="A35" s="4" t="s">
        <v>11</v>
      </c>
      <c r="B35" s="4">
        <v>9072</v>
      </c>
      <c r="C35" s="4">
        <v>4755</v>
      </c>
      <c r="D35" s="4">
        <v>4317</v>
      </c>
      <c r="E35" s="4">
        <v>31294</v>
      </c>
      <c r="F35" s="4">
        <v>17216</v>
      </c>
      <c r="G35" s="4">
        <v>14078</v>
      </c>
    </row>
    <row r="36" spans="1:9" ht="16.5">
      <c r="A36" s="6" t="s">
        <v>12</v>
      </c>
      <c r="B36" s="6">
        <v>43</v>
      </c>
      <c r="C36" s="6">
        <v>20</v>
      </c>
      <c r="D36" s="6">
        <v>23</v>
      </c>
      <c r="E36" s="6">
        <v>337</v>
      </c>
      <c r="F36" s="6">
        <v>161</v>
      </c>
      <c r="G36" s="6">
        <v>176</v>
      </c>
    </row>
    <row r="37" spans="1:9" ht="16.5">
      <c r="A37" s="6" t="s">
        <v>13</v>
      </c>
      <c r="B37" s="6">
        <v>134</v>
      </c>
      <c r="C37" s="6">
        <v>69</v>
      </c>
      <c r="D37" s="6">
        <v>65</v>
      </c>
      <c r="E37" s="6">
        <v>254</v>
      </c>
      <c r="F37" s="6">
        <v>135</v>
      </c>
      <c r="G37" s="6">
        <v>119</v>
      </c>
    </row>
    <row r="38" spans="1:9" ht="16.5">
      <c r="A38" s="6" t="s">
        <v>14</v>
      </c>
      <c r="B38" s="6">
        <v>180</v>
      </c>
      <c r="C38" s="6">
        <v>91</v>
      </c>
      <c r="D38" s="6">
        <v>89</v>
      </c>
      <c r="E38" s="6">
        <v>576</v>
      </c>
      <c r="F38" s="6">
        <v>259</v>
      </c>
      <c r="G38" s="6">
        <v>317</v>
      </c>
    </row>
    <row r="39" spans="1:9" ht="16.5">
      <c r="A39" s="6" t="s">
        <v>15</v>
      </c>
      <c r="B39" s="6">
        <v>683</v>
      </c>
      <c r="C39" s="6">
        <v>344</v>
      </c>
      <c r="D39" s="6">
        <v>339</v>
      </c>
      <c r="E39" s="6">
        <v>3011</v>
      </c>
      <c r="F39" s="6">
        <v>1545</v>
      </c>
      <c r="G39" s="6">
        <v>1466</v>
      </c>
    </row>
    <row r="40" spans="1:9" ht="16.5">
      <c r="A40" s="6" t="s">
        <v>16</v>
      </c>
      <c r="B40" s="6">
        <v>592</v>
      </c>
      <c r="C40" s="6">
        <v>324</v>
      </c>
      <c r="D40" s="6">
        <v>268</v>
      </c>
      <c r="E40" s="6">
        <v>1846</v>
      </c>
      <c r="F40" s="6">
        <v>985</v>
      </c>
      <c r="G40" s="6">
        <v>861</v>
      </c>
    </row>
    <row r="41" spans="1:9" ht="16.5">
      <c r="A41" s="6" t="s">
        <v>17</v>
      </c>
      <c r="B41" s="6">
        <v>2232</v>
      </c>
      <c r="C41" s="6">
        <v>1208</v>
      </c>
      <c r="D41" s="6">
        <v>1024</v>
      </c>
      <c r="E41" s="6">
        <v>7620</v>
      </c>
      <c r="F41" s="6">
        <v>4595</v>
      </c>
      <c r="G41" s="6">
        <v>3025</v>
      </c>
    </row>
    <row r="42" spans="1:9" ht="16.5">
      <c r="A42" s="6" t="s">
        <v>18</v>
      </c>
      <c r="B42" s="6">
        <v>4314</v>
      </c>
      <c r="C42" s="6">
        <v>2250</v>
      </c>
      <c r="D42" s="6">
        <v>2064</v>
      </c>
      <c r="E42" s="6">
        <v>14552</v>
      </c>
      <c r="F42" s="6">
        <v>7933</v>
      </c>
      <c r="G42" s="6">
        <v>6619</v>
      </c>
    </row>
    <row r="43" spans="1:9" ht="16.5">
      <c r="A43" s="6" t="s">
        <v>19</v>
      </c>
      <c r="B43" s="6">
        <v>894</v>
      </c>
      <c r="C43" s="6">
        <v>449</v>
      </c>
      <c r="D43" s="6">
        <v>445</v>
      </c>
      <c r="E43" s="6">
        <v>3098</v>
      </c>
      <c r="F43" s="6">
        <v>1603</v>
      </c>
      <c r="G43" s="6">
        <v>1495</v>
      </c>
    </row>
    <row r="48" spans="1:9">
      <c r="A48" s="25" t="s">
        <v>0</v>
      </c>
      <c r="B48" s="24"/>
      <c r="C48" s="24"/>
      <c r="D48" s="24"/>
      <c r="E48" s="24"/>
      <c r="F48" s="24"/>
      <c r="G48" s="24"/>
      <c r="H48" s="24"/>
      <c r="I48" s="24"/>
    </row>
    <row r="50" spans="1:9">
      <c r="A50" s="26" t="s">
        <v>1</v>
      </c>
      <c r="B50" s="24"/>
      <c r="C50" s="24"/>
      <c r="D50" s="24"/>
      <c r="E50" s="24"/>
      <c r="F50" s="24"/>
      <c r="G50" s="24"/>
      <c r="H50" s="24"/>
      <c r="I50" s="24"/>
    </row>
    <row r="51" spans="1:9">
      <c r="A51" s="26" t="s">
        <v>21</v>
      </c>
      <c r="B51" s="24"/>
      <c r="C51" s="24"/>
      <c r="D51" s="24"/>
      <c r="E51" s="24"/>
      <c r="F51" s="24"/>
      <c r="G51" s="24"/>
      <c r="H51" s="24"/>
      <c r="I51" s="24"/>
    </row>
    <row r="54" spans="1:9">
      <c r="A54" s="27" t="s">
        <v>3</v>
      </c>
      <c r="B54" s="24"/>
      <c r="C54" s="24"/>
      <c r="D54" s="24"/>
      <c r="E54" s="24"/>
      <c r="F54" s="24"/>
      <c r="G54" s="24"/>
      <c r="H54" s="24"/>
      <c r="I54" s="24"/>
    </row>
    <row r="56" spans="1:9">
      <c r="A56" s="28" t="s">
        <v>4</v>
      </c>
      <c r="B56" s="30" t="s">
        <v>5</v>
      </c>
      <c r="C56" s="31"/>
      <c r="D56" s="32"/>
      <c r="E56" s="30" t="s">
        <v>6</v>
      </c>
      <c r="F56" s="31"/>
      <c r="G56" s="32"/>
    </row>
    <row r="57" spans="1:9">
      <c r="A57" s="29"/>
      <c r="B57" s="1" t="s">
        <v>7</v>
      </c>
      <c r="C57" s="1" t="s">
        <v>8</v>
      </c>
      <c r="D57" s="1" t="s">
        <v>9</v>
      </c>
      <c r="E57" s="1" t="s">
        <v>7</v>
      </c>
      <c r="F57" s="1" t="s">
        <v>8</v>
      </c>
      <c r="G57" s="1" t="s">
        <v>9</v>
      </c>
    </row>
    <row r="58" spans="1:9" ht="16.5">
      <c r="A58" s="2" t="s">
        <v>10</v>
      </c>
      <c r="B58" s="2" t="s">
        <v>10</v>
      </c>
      <c r="C58" s="2" t="s">
        <v>10</v>
      </c>
      <c r="D58" s="2" t="s">
        <v>10</v>
      </c>
      <c r="E58" s="2" t="s">
        <v>10</v>
      </c>
      <c r="F58" s="2" t="s">
        <v>10</v>
      </c>
      <c r="G58" s="2" t="s">
        <v>10</v>
      </c>
    </row>
    <row r="59" spans="1:9" ht="16.5">
      <c r="A59" s="4" t="s">
        <v>11</v>
      </c>
      <c r="B59" s="4">
        <v>1321</v>
      </c>
      <c r="C59" s="4">
        <v>662</v>
      </c>
      <c r="D59" s="4">
        <v>659</v>
      </c>
      <c r="E59" s="4">
        <v>5548</v>
      </c>
      <c r="F59" s="4">
        <v>3444</v>
      </c>
      <c r="G59" s="4">
        <v>2104</v>
      </c>
    </row>
    <row r="60" spans="1:9" ht="16.5">
      <c r="A60" s="6" t="s">
        <v>12</v>
      </c>
      <c r="B60" s="6">
        <v>18</v>
      </c>
      <c r="C60" s="6">
        <v>9</v>
      </c>
      <c r="D60" s="6">
        <v>9</v>
      </c>
      <c r="E60" s="6">
        <v>24</v>
      </c>
      <c r="F60" s="6">
        <v>12</v>
      </c>
      <c r="G60" s="6">
        <v>12</v>
      </c>
    </row>
    <row r="61" spans="1:9" ht="16.5">
      <c r="A61" s="6" t="s">
        <v>13</v>
      </c>
      <c r="B61" s="6">
        <v>163</v>
      </c>
      <c r="C61" s="6">
        <v>80</v>
      </c>
      <c r="D61" s="6">
        <v>83</v>
      </c>
      <c r="E61" s="6">
        <v>349</v>
      </c>
      <c r="F61" s="6">
        <v>161</v>
      </c>
      <c r="G61" s="6">
        <v>188</v>
      </c>
    </row>
    <row r="62" spans="1:9" ht="16.5">
      <c r="A62" s="6" t="s">
        <v>14</v>
      </c>
      <c r="B62" s="6">
        <v>150</v>
      </c>
      <c r="C62" s="6">
        <v>80</v>
      </c>
      <c r="D62" s="6">
        <v>70</v>
      </c>
      <c r="E62" s="6">
        <v>539</v>
      </c>
      <c r="F62" s="6">
        <v>264</v>
      </c>
      <c r="G62" s="6">
        <v>275</v>
      </c>
    </row>
    <row r="63" spans="1:9" ht="16.5">
      <c r="A63" s="6" t="s">
        <v>15</v>
      </c>
      <c r="B63" s="6">
        <v>21</v>
      </c>
      <c r="C63" s="6">
        <v>7</v>
      </c>
      <c r="D63" s="6">
        <v>14</v>
      </c>
      <c r="E63" s="6">
        <v>179</v>
      </c>
      <c r="F63" s="6">
        <v>83</v>
      </c>
      <c r="G63" s="6">
        <v>96</v>
      </c>
    </row>
    <row r="64" spans="1:9" ht="16.5">
      <c r="A64" s="6" t="s">
        <v>16</v>
      </c>
      <c r="B64" s="6">
        <v>54</v>
      </c>
      <c r="C64" s="6">
        <v>19</v>
      </c>
      <c r="D64" s="6">
        <v>35</v>
      </c>
      <c r="E64" s="6">
        <v>336</v>
      </c>
      <c r="F64" s="6">
        <v>196</v>
      </c>
      <c r="G64" s="6">
        <v>140</v>
      </c>
    </row>
    <row r="65" spans="1:9" ht="16.5">
      <c r="A65" s="6" t="s">
        <v>17</v>
      </c>
      <c r="B65" s="6">
        <v>290</v>
      </c>
      <c r="C65" s="6">
        <v>142</v>
      </c>
      <c r="D65" s="6">
        <v>148</v>
      </c>
      <c r="E65" s="6">
        <v>1502</v>
      </c>
      <c r="F65" s="6">
        <v>1095</v>
      </c>
      <c r="G65" s="6">
        <v>407</v>
      </c>
    </row>
    <row r="66" spans="1:9" ht="16.5">
      <c r="A66" s="6" t="s">
        <v>18</v>
      </c>
      <c r="B66" s="6">
        <v>529</v>
      </c>
      <c r="C66" s="6">
        <v>271</v>
      </c>
      <c r="D66" s="6">
        <v>258</v>
      </c>
      <c r="E66" s="6">
        <v>2199</v>
      </c>
      <c r="F66" s="6">
        <v>1381</v>
      </c>
      <c r="G66" s="6">
        <v>818</v>
      </c>
    </row>
    <row r="67" spans="1:9" ht="16.5">
      <c r="A67" s="6" t="s">
        <v>19</v>
      </c>
      <c r="B67" s="6">
        <v>96</v>
      </c>
      <c r="C67" s="6">
        <v>54</v>
      </c>
      <c r="D67" s="6">
        <v>42</v>
      </c>
      <c r="E67" s="6">
        <v>420</v>
      </c>
      <c r="F67" s="6">
        <v>252</v>
      </c>
      <c r="G67" s="6">
        <v>168</v>
      </c>
    </row>
    <row r="71" spans="1:9">
      <c r="A71" s="25" t="s">
        <v>0</v>
      </c>
      <c r="B71" s="24"/>
      <c r="C71" s="24"/>
      <c r="D71" s="24"/>
      <c r="E71" s="24"/>
      <c r="F71" s="24"/>
      <c r="G71" s="24"/>
      <c r="H71" s="24"/>
      <c r="I71" s="24"/>
    </row>
    <row r="73" spans="1:9">
      <c r="A73" s="26" t="s">
        <v>1</v>
      </c>
      <c r="B73" s="24"/>
      <c r="C73" s="24"/>
      <c r="D73" s="24"/>
      <c r="E73" s="24"/>
      <c r="F73" s="24"/>
      <c r="G73" s="24"/>
      <c r="H73" s="24"/>
      <c r="I73" s="24"/>
    </row>
    <row r="74" spans="1:9">
      <c r="A74" s="26" t="s">
        <v>22</v>
      </c>
      <c r="B74" s="24"/>
      <c r="C74" s="24"/>
      <c r="D74" s="24"/>
      <c r="E74" s="24"/>
      <c r="F74" s="24"/>
      <c r="G74" s="24"/>
      <c r="H74" s="24"/>
      <c r="I74" s="24"/>
    </row>
    <row r="77" spans="1:9">
      <c r="A77" s="27" t="s">
        <v>3</v>
      </c>
      <c r="B77" s="24"/>
      <c r="C77" s="24"/>
      <c r="D77" s="24"/>
      <c r="E77" s="24"/>
      <c r="F77" s="24"/>
      <c r="G77" s="24"/>
      <c r="H77" s="24"/>
      <c r="I77" s="24"/>
    </row>
    <row r="79" spans="1:9">
      <c r="A79" s="28" t="s">
        <v>4</v>
      </c>
      <c r="B79" s="30" t="s">
        <v>5</v>
      </c>
      <c r="C79" s="31"/>
      <c r="D79" s="32"/>
      <c r="E79" s="30" t="s">
        <v>6</v>
      </c>
      <c r="F79" s="31"/>
      <c r="G79" s="32"/>
    </row>
    <row r="80" spans="1:9">
      <c r="A80" s="29"/>
      <c r="B80" s="1" t="s">
        <v>7</v>
      </c>
      <c r="C80" s="1" t="s">
        <v>8</v>
      </c>
      <c r="D80" s="1" t="s">
        <v>9</v>
      </c>
      <c r="E80" s="1" t="s">
        <v>7</v>
      </c>
      <c r="F80" s="1" t="s">
        <v>8</v>
      </c>
      <c r="G80" s="1" t="s">
        <v>9</v>
      </c>
    </row>
    <row r="81" spans="1:9" ht="16.5">
      <c r="A81" s="2" t="s">
        <v>10</v>
      </c>
      <c r="B81" s="2" t="s">
        <v>10</v>
      </c>
      <c r="C81" s="2" t="s">
        <v>10</v>
      </c>
      <c r="D81" s="2" t="s">
        <v>10</v>
      </c>
      <c r="E81" s="2" t="s">
        <v>10</v>
      </c>
      <c r="F81" s="2" t="s">
        <v>10</v>
      </c>
      <c r="G81" s="2" t="s">
        <v>10</v>
      </c>
    </row>
    <row r="82" spans="1:9" ht="16.5">
      <c r="A82" s="4" t="s">
        <v>11</v>
      </c>
      <c r="B82" s="4">
        <v>923</v>
      </c>
      <c r="C82" s="4">
        <v>640</v>
      </c>
      <c r="D82" s="4">
        <v>283</v>
      </c>
      <c r="E82" s="4">
        <v>2623</v>
      </c>
      <c r="F82" s="4">
        <v>1764</v>
      </c>
      <c r="G82" s="4">
        <v>859</v>
      </c>
    </row>
    <row r="83" spans="1:9" ht="16.5">
      <c r="A83" s="6" t="s">
        <v>12</v>
      </c>
      <c r="B83" s="6">
        <v>18</v>
      </c>
      <c r="C83" s="6">
        <v>10</v>
      </c>
      <c r="D83" s="6">
        <v>8</v>
      </c>
      <c r="E83" s="6">
        <v>25</v>
      </c>
      <c r="F83" s="6">
        <v>15</v>
      </c>
      <c r="G83" s="6">
        <v>10</v>
      </c>
    </row>
    <row r="84" spans="1:9" ht="16.5">
      <c r="A84" s="6" t="s">
        <v>13</v>
      </c>
      <c r="B84" s="6">
        <v>185</v>
      </c>
      <c r="C84" s="6">
        <v>92</v>
      </c>
      <c r="D84" s="6">
        <v>93</v>
      </c>
      <c r="E84" s="6">
        <v>325</v>
      </c>
      <c r="F84" s="6">
        <v>157</v>
      </c>
      <c r="G84" s="6">
        <v>168</v>
      </c>
    </row>
    <row r="85" spans="1:9" ht="16.5">
      <c r="A85" s="6" t="s">
        <v>14</v>
      </c>
      <c r="B85" s="6">
        <v>161</v>
      </c>
      <c r="C85" s="6">
        <v>82</v>
      </c>
      <c r="D85" s="6">
        <v>79</v>
      </c>
      <c r="E85" s="6">
        <v>336</v>
      </c>
      <c r="F85" s="6">
        <v>162</v>
      </c>
      <c r="G85" s="6">
        <v>174</v>
      </c>
    </row>
    <row r="86" spans="1:9" ht="16.5">
      <c r="A86" s="6" t="s">
        <v>15</v>
      </c>
      <c r="B86" s="6">
        <v>20</v>
      </c>
      <c r="C86" s="6">
        <v>13</v>
      </c>
      <c r="D86" s="6">
        <v>7</v>
      </c>
      <c r="E86" s="6">
        <v>88</v>
      </c>
      <c r="F86" s="6">
        <v>47</v>
      </c>
      <c r="G86" s="6">
        <v>41</v>
      </c>
    </row>
    <row r="87" spans="1:9" ht="16.5">
      <c r="A87" s="6" t="s">
        <v>16</v>
      </c>
      <c r="B87" s="6">
        <v>26</v>
      </c>
      <c r="C87" s="6">
        <v>18</v>
      </c>
      <c r="D87" s="6">
        <v>8</v>
      </c>
      <c r="E87" s="6">
        <v>102</v>
      </c>
      <c r="F87" s="6">
        <v>72</v>
      </c>
      <c r="G87" s="6">
        <v>30</v>
      </c>
    </row>
    <row r="88" spans="1:9" ht="16.5">
      <c r="A88" s="6" t="s">
        <v>17</v>
      </c>
      <c r="B88" s="6">
        <v>240</v>
      </c>
      <c r="C88" s="6">
        <v>214</v>
      </c>
      <c r="D88" s="6">
        <v>26</v>
      </c>
      <c r="E88" s="6">
        <v>626</v>
      </c>
      <c r="F88" s="6">
        <v>539</v>
      </c>
      <c r="G88" s="6">
        <v>87</v>
      </c>
    </row>
    <row r="89" spans="1:9" ht="16.5">
      <c r="A89" s="6" t="s">
        <v>18</v>
      </c>
      <c r="B89" s="6">
        <v>245</v>
      </c>
      <c r="C89" s="6">
        <v>195</v>
      </c>
      <c r="D89" s="6">
        <v>50</v>
      </c>
      <c r="E89" s="6">
        <v>938</v>
      </c>
      <c r="F89" s="6">
        <v>672</v>
      </c>
      <c r="G89" s="6">
        <v>266</v>
      </c>
    </row>
    <row r="90" spans="1:9" ht="16.5">
      <c r="A90" s="6" t="s">
        <v>19</v>
      </c>
      <c r="B90" s="6">
        <v>28</v>
      </c>
      <c r="C90" s="6">
        <v>16</v>
      </c>
      <c r="D90" s="6">
        <v>12</v>
      </c>
      <c r="E90" s="6">
        <v>183</v>
      </c>
      <c r="F90" s="6">
        <v>100</v>
      </c>
      <c r="G90" s="6">
        <v>83</v>
      </c>
    </row>
    <row r="94" spans="1:9">
      <c r="A94" s="25" t="s">
        <v>0</v>
      </c>
      <c r="B94" s="24"/>
      <c r="C94" s="24"/>
      <c r="D94" s="24"/>
      <c r="E94" s="24"/>
      <c r="F94" s="24"/>
      <c r="G94" s="24"/>
      <c r="H94" s="24"/>
      <c r="I94" s="24"/>
    </row>
    <row r="96" spans="1:9">
      <c r="A96" s="26" t="s">
        <v>1</v>
      </c>
      <c r="B96" s="24"/>
      <c r="C96" s="24"/>
      <c r="D96" s="24"/>
      <c r="E96" s="24"/>
      <c r="F96" s="24"/>
      <c r="G96" s="24"/>
      <c r="H96" s="24"/>
      <c r="I96" s="24"/>
    </row>
    <row r="97" spans="1:9">
      <c r="A97" s="26" t="s">
        <v>23</v>
      </c>
      <c r="B97" s="24"/>
      <c r="C97" s="24"/>
      <c r="D97" s="24"/>
      <c r="E97" s="24"/>
      <c r="F97" s="24"/>
      <c r="G97" s="24"/>
      <c r="H97" s="24"/>
      <c r="I97" s="24"/>
    </row>
    <row r="100" spans="1:9">
      <c r="A100" s="27" t="s">
        <v>3</v>
      </c>
      <c r="B100" s="24"/>
      <c r="C100" s="24"/>
      <c r="D100" s="24"/>
      <c r="E100" s="24"/>
      <c r="F100" s="24"/>
      <c r="G100" s="24"/>
      <c r="H100" s="24"/>
      <c r="I100" s="24"/>
    </row>
    <row r="102" spans="1:9">
      <c r="A102" s="28" t="s">
        <v>4</v>
      </c>
      <c r="B102" s="30" t="s">
        <v>5</v>
      </c>
      <c r="C102" s="31"/>
      <c r="D102" s="32"/>
      <c r="E102" s="30" t="s">
        <v>6</v>
      </c>
      <c r="F102" s="31"/>
      <c r="G102" s="32"/>
    </row>
    <row r="103" spans="1:9">
      <c r="A103" s="29"/>
      <c r="B103" s="1" t="s">
        <v>7</v>
      </c>
      <c r="C103" s="1" t="s">
        <v>8</v>
      </c>
      <c r="D103" s="1" t="s">
        <v>9</v>
      </c>
      <c r="E103" s="1" t="s">
        <v>7</v>
      </c>
      <c r="F103" s="1" t="s">
        <v>8</v>
      </c>
      <c r="G103" s="1" t="s">
        <v>9</v>
      </c>
    </row>
    <row r="104" spans="1:9" ht="16.5">
      <c r="A104" s="2" t="s">
        <v>10</v>
      </c>
      <c r="B104" s="2" t="s">
        <v>10</v>
      </c>
      <c r="C104" s="2" t="s">
        <v>10</v>
      </c>
      <c r="D104" s="2" t="s">
        <v>10</v>
      </c>
      <c r="E104" s="2" t="s">
        <v>10</v>
      </c>
      <c r="F104" s="2" t="s">
        <v>10</v>
      </c>
      <c r="G104" s="2" t="s">
        <v>10</v>
      </c>
    </row>
    <row r="105" spans="1:9" ht="16.5">
      <c r="A105" s="4" t="s">
        <v>11</v>
      </c>
      <c r="B105" s="4">
        <v>494</v>
      </c>
      <c r="C105" s="4">
        <v>345</v>
      </c>
      <c r="D105" s="4">
        <v>149</v>
      </c>
      <c r="E105" s="4">
        <v>2125</v>
      </c>
      <c r="F105" s="4">
        <v>1505</v>
      </c>
      <c r="G105" s="4">
        <v>620</v>
      </c>
    </row>
    <row r="106" spans="1:9" ht="16.5">
      <c r="A106" s="6" t="s">
        <v>12</v>
      </c>
      <c r="B106" s="6">
        <v>13</v>
      </c>
      <c r="C106" s="6">
        <v>8</v>
      </c>
      <c r="D106" s="6">
        <v>5</v>
      </c>
      <c r="E106" s="6">
        <v>30</v>
      </c>
      <c r="F106" s="6">
        <v>15</v>
      </c>
      <c r="G106" s="6">
        <v>15</v>
      </c>
    </row>
    <row r="107" spans="1:9" ht="16.5">
      <c r="A107" s="6" t="s">
        <v>13</v>
      </c>
      <c r="B107" s="6">
        <v>56</v>
      </c>
      <c r="C107" s="6">
        <v>21</v>
      </c>
      <c r="D107" s="6">
        <v>35</v>
      </c>
      <c r="E107" s="6">
        <v>140</v>
      </c>
      <c r="F107" s="6">
        <v>62</v>
      </c>
      <c r="G107" s="6">
        <v>78</v>
      </c>
    </row>
    <row r="108" spans="1:9" ht="16.5">
      <c r="A108" s="6" t="s">
        <v>14</v>
      </c>
      <c r="B108" s="6">
        <v>40</v>
      </c>
      <c r="C108" s="6">
        <v>22</v>
      </c>
      <c r="D108" s="6">
        <v>18</v>
      </c>
      <c r="E108" s="6">
        <v>217</v>
      </c>
      <c r="F108" s="6">
        <v>110</v>
      </c>
      <c r="G108" s="6">
        <v>107</v>
      </c>
    </row>
    <row r="109" spans="1:9" ht="16.5">
      <c r="A109" s="6" t="s">
        <v>15</v>
      </c>
      <c r="B109" s="6">
        <v>23</v>
      </c>
      <c r="C109" s="6">
        <v>11</v>
      </c>
      <c r="D109" s="6">
        <v>12</v>
      </c>
      <c r="E109" s="6">
        <v>139</v>
      </c>
      <c r="F109" s="6">
        <v>81</v>
      </c>
      <c r="G109" s="6">
        <v>58</v>
      </c>
    </row>
    <row r="110" spans="1:9" ht="16.5">
      <c r="A110" s="6" t="s">
        <v>16</v>
      </c>
      <c r="B110" s="6">
        <v>15</v>
      </c>
      <c r="C110" s="6">
        <v>9</v>
      </c>
      <c r="D110" s="6">
        <v>6</v>
      </c>
      <c r="E110" s="6">
        <v>96</v>
      </c>
      <c r="F110" s="6">
        <v>49</v>
      </c>
      <c r="G110" s="6">
        <v>47</v>
      </c>
    </row>
    <row r="111" spans="1:9" ht="16.5">
      <c r="A111" s="6" t="s">
        <v>17</v>
      </c>
      <c r="B111" s="6">
        <v>149</v>
      </c>
      <c r="C111" s="6">
        <v>120</v>
      </c>
      <c r="D111" s="6">
        <v>29</v>
      </c>
      <c r="E111" s="6">
        <v>619</v>
      </c>
      <c r="F111" s="6">
        <v>498</v>
      </c>
      <c r="G111" s="6">
        <v>121</v>
      </c>
    </row>
    <row r="112" spans="1:9" ht="16.5">
      <c r="A112" s="6" t="s">
        <v>18</v>
      </c>
      <c r="B112" s="6">
        <v>171</v>
      </c>
      <c r="C112" s="6">
        <v>137</v>
      </c>
      <c r="D112" s="6">
        <v>34</v>
      </c>
      <c r="E112" s="6">
        <v>732</v>
      </c>
      <c r="F112" s="6">
        <v>600</v>
      </c>
      <c r="G112" s="6">
        <v>132</v>
      </c>
    </row>
    <row r="113" spans="1:7" ht="16.5">
      <c r="A113" s="6" t="s">
        <v>19</v>
      </c>
      <c r="B113" s="6">
        <v>27</v>
      </c>
      <c r="C113" s="6">
        <v>17</v>
      </c>
      <c r="D113" s="6">
        <v>10</v>
      </c>
      <c r="E113" s="6">
        <v>152</v>
      </c>
      <c r="F113" s="6">
        <v>90</v>
      </c>
      <c r="G113" s="6">
        <v>62</v>
      </c>
    </row>
  </sheetData>
  <mergeCells count="36">
    <mergeCell ref="A94:I94"/>
    <mergeCell ref="A96:I96"/>
    <mergeCell ref="A97:I97"/>
    <mergeCell ref="A100:I100"/>
    <mergeCell ref="A102:A103"/>
    <mergeCell ref="B102:D102"/>
    <mergeCell ref="E102:G102"/>
    <mergeCell ref="A71:I71"/>
    <mergeCell ref="A73:I73"/>
    <mergeCell ref="A74:I74"/>
    <mergeCell ref="A77:I77"/>
    <mergeCell ref="A79:A80"/>
    <mergeCell ref="B79:D79"/>
    <mergeCell ref="E79:G79"/>
    <mergeCell ref="A48:I48"/>
    <mergeCell ref="A50:I50"/>
    <mergeCell ref="A51:I51"/>
    <mergeCell ref="A54:I54"/>
    <mergeCell ref="A56:A57"/>
    <mergeCell ref="B56:D56"/>
    <mergeCell ref="E56:G56"/>
    <mergeCell ref="A27:I27"/>
    <mergeCell ref="A30:I30"/>
    <mergeCell ref="A32:A33"/>
    <mergeCell ref="B32:D32"/>
    <mergeCell ref="E32:G32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97" workbookViewId="0">
      <selection activeCell="C99" sqref="C99"/>
    </sheetView>
  </sheetViews>
  <sheetFormatPr baseColWidth="10" defaultRowHeight="1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30</v>
      </c>
      <c r="B5" s="24"/>
      <c r="C5" s="24"/>
      <c r="D5" s="24"/>
      <c r="E5" s="24"/>
      <c r="F5" s="24"/>
      <c r="G5" s="24"/>
      <c r="H5" s="24"/>
      <c r="I5" s="24"/>
    </row>
    <row r="6" spans="1:9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2630</v>
      </c>
      <c r="C14" s="4">
        <v>1461</v>
      </c>
      <c r="D14" s="4">
        <v>1169</v>
      </c>
      <c r="E14" s="4">
        <v>31336</v>
      </c>
      <c r="F14" s="4">
        <v>18923</v>
      </c>
      <c r="G14" s="4">
        <v>12413</v>
      </c>
    </row>
    <row r="15" spans="1:9" ht="16.5">
      <c r="A15" s="6" t="s">
        <v>12</v>
      </c>
      <c r="B15" s="6">
        <v>92</v>
      </c>
      <c r="C15" s="6">
        <v>43</v>
      </c>
      <c r="D15" s="6">
        <v>49</v>
      </c>
      <c r="E15" s="6">
        <v>448</v>
      </c>
      <c r="F15" s="6">
        <v>199</v>
      </c>
      <c r="G15" s="6">
        <v>249</v>
      </c>
    </row>
    <row r="16" spans="1:9" ht="16.5">
      <c r="A16" s="6" t="s">
        <v>13</v>
      </c>
      <c r="B16" s="6">
        <v>144</v>
      </c>
      <c r="C16" s="6">
        <v>64</v>
      </c>
      <c r="D16" s="6">
        <v>80</v>
      </c>
      <c r="E16" s="6">
        <v>1620</v>
      </c>
      <c r="F16" s="6">
        <v>790</v>
      </c>
      <c r="G16" s="6">
        <v>830</v>
      </c>
    </row>
    <row r="17" spans="1:9" ht="16.5">
      <c r="A17" s="6" t="s">
        <v>14</v>
      </c>
      <c r="B17" s="6">
        <v>196</v>
      </c>
      <c r="C17" s="6">
        <v>100</v>
      </c>
      <c r="D17" s="6">
        <v>96</v>
      </c>
      <c r="E17" s="6">
        <v>2258</v>
      </c>
      <c r="F17" s="6">
        <v>1099</v>
      </c>
      <c r="G17" s="6">
        <v>1159</v>
      </c>
    </row>
    <row r="18" spans="1:9" ht="16.5">
      <c r="A18" s="6" t="s">
        <v>15</v>
      </c>
      <c r="B18" s="6">
        <v>221</v>
      </c>
      <c r="C18" s="6">
        <v>102</v>
      </c>
      <c r="D18" s="6">
        <v>119</v>
      </c>
      <c r="E18" s="6">
        <v>3006</v>
      </c>
      <c r="F18" s="6">
        <v>1519</v>
      </c>
      <c r="G18" s="6">
        <v>1487</v>
      </c>
    </row>
    <row r="19" spans="1:9" ht="16.5">
      <c r="A19" s="6" t="s">
        <v>16</v>
      </c>
      <c r="B19" s="6">
        <v>173</v>
      </c>
      <c r="C19" s="6">
        <v>96</v>
      </c>
      <c r="D19" s="6">
        <v>77</v>
      </c>
      <c r="E19" s="6">
        <v>2666</v>
      </c>
      <c r="F19" s="6">
        <v>1593</v>
      </c>
      <c r="G19" s="6">
        <v>1073</v>
      </c>
    </row>
    <row r="20" spans="1:9" ht="16.5">
      <c r="A20" s="6" t="s">
        <v>17</v>
      </c>
      <c r="B20" s="6">
        <v>658</v>
      </c>
      <c r="C20" s="6">
        <v>421</v>
      </c>
      <c r="D20" s="6">
        <v>237</v>
      </c>
      <c r="E20" s="6">
        <v>6942</v>
      </c>
      <c r="F20" s="6">
        <v>4918</v>
      </c>
      <c r="G20" s="6">
        <v>2024</v>
      </c>
    </row>
    <row r="21" spans="1:9" ht="16.5">
      <c r="A21" s="6" t="s">
        <v>18</v>
      </c>
      <c r="B21" s="6">
        <v>975</v>
      </c>
      <c r="C21" s="6">
        <v>547</v>
      </c>
      <c r="D21" s="6">
        <v>428</v>
      </c>
      <c r="E21" s="6">
        <v>11576</v>
      </c>
      <c r="F21" s="6">
        <v>7349</v>
      </c>
      <c r="G21" s="6">
        <v>4227</v>
      </c>
    </row>
    <row r="22" spans="1:9" ht="16.5">
      <c r="A22" s="6" t="s">
        <v>19</v>
      </c>
      <c r="B22" s="6">
        <v>171</v>
      </c>
      <c r="C22" s="6">
        <v>88</v>
      </c>
      <c r="D22" s="6">
        <v>83</v>
      </c>
      <c r="E22" s="6">
        <v>2820</v>
      </c>
      <c r="F22" s="6">
        <v>1456</v>
      </c>
      <c r="G22" s="6">
        <v>1364</v>
      </c>
    </row>
    <row r="26" spans="1:9">
      <c r="A26" s="25" t="s">
        <v>0</v>
      </c>
      <c r="B26" s="24"/>
      <c r="C26" s="24"/>
      <c r="D26" s="24"/>
      <c r="E26" s="24"/>
      <c r="F26" s="24"/>
      <c r="G26" s="24"/>
      <c r="H26" s="24"/>
      <c r="I26" s="24"/>
    </row>
    <row r="28" spans="1:9">
      <c r="A28" s="26" t="s">
        <v>30</v>
      </c>
      <c r="B28" s="24"/>
      <c r="C28" s="24"/>
      <c r="D28" s="24"/>
      <c r="E28" s="24"/>
      <c r="F28" s="24"/>
      <c r="G28" s="24"/>
      <c r="H28" s="24"/>
      <c r="I28" s="24"/>
    </row>
    <row r="29" spans="1:9">
      <c r="A29" s="26" t="s">
        <v>20</v>
      </c>
      <c r="B29" s="24"/>
      <c r="C29" s="24"/>
      <c r="D29" s="24"/>
      <c r="E29" s="24"/>
      <c r="F29" s="24"/>
      <c r="G29" s="24"/>
      <c r="H29" s="24"/>
      <c r="I29" s="24"/>
    </row>
    <row r="32" spans="1:9">
      <c r="A32" s="27" t="s">
        <v>3</v>
      </c>
      <c r="B32" s="24"/>
      <c r="C32" s="24"/>
      <c r="D32" s="24"/>
      <c r="E32" s="24"/>
      <c r="F32" s="24"/>
      <c r="G32" s="24"/>
      <c r="H32" s="24"/>
      <c r="I32" s="24"/>
    </row>
    <row r="34" spans="1:7">
      <c r="A34" s="28" t="s">
        <v>4</v>
      </c>
      <c r="B34" s="30" t="s">
        <v>5</v>
      </c>
      <c r="C34" s="31"/>
      <c r="D34" s="32"/>
      <c r="E34" s="30" t="s">
        <v>6</v>
      </c>
      <c r="F34" s="31"/>
      <c r="G34" s="32"/>
    </row>
    <row r="35" spans="1:7">
      <c r="A35" s="29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7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7" ht="16.5">
      <c r="A37" s="4" t="s">
        <v>11</v>
      </c>
      <c r="B37" s="4">
        <v>1465</v>
      </c>
      <c r="C37" s="4">
        <v>807</v>
      </c>
      <c r="D37" s="4">
        <v>658</v>
      </c>
      <c r="E37" s="4">
        <v>19069</v>
      </c>
      <c r="F37" s="4">
        <v>11193</v>
      </c>
      <c r="G37" s="4">
        <v>7876</v>
      </c>
    </row>
    <row r="38" spans="1:7" ht="16.5">
      <c r="A38" s="6" t="s">
        <v>12</v>
      </c>
      <c r="B38" s="6">
        <v>31</v>
      </c>
      <c r="C38" s="6">
        <v>13</v>
      </c>
      <c r="D38" s="6">
        <v>18</v>
      </c>
      <c r="E38" s="6">
        <v>331</v>
      </c>
      <c r="F38" s="6">
        <v>140</v>
      </c>
      <c r="G38" s="6">
        <v>191</v>
      </c>
    </row>
    <row r="39" spans="1:7" ht="16.5">
      <c r="A39" s="6" t="s">
        <v>13</v>
      </c>
      <c r="B39" s="6">
        <v>78</v>
      </c>
      <c r="C39" s="6">
        <v>33</v>
      </c>
      <c r="D39" s="6">
        <v>45</v>
      </c>
      <c r="E39" s="6">
        <v>433</v>
      </c>
      <c r="F39" s="6">
        <v>227</v>
      </c>
      <c r="G39" s="6">
        <v>206</v>
      </c>
    </row>
    <row r="40" spans="1:7" ht="16.5">
      <c r="A40" s="6" t="s">
        <v>14</v>
      </c>
      <c r="B40" s="6">
        <v>127</v>
      </c>
      <c r="C40" s="6">
        <v>66</v>
      </c>
      <c r="D40" s="6">
        <v>61</v>
      </c>
      <c r="E40" s="6">
        <v>831</v>
      </c>
      <c r="F40" s="6">
        <v>431</v>
      </c>
      <c r="G40" s="6">
        <v>400</v>
      </c>
    </row>
    <row r="41" spans="1:7" ht="16.5">
      <c r="A41" s="6" t="s">
        <v>15</v>
      </c>
      <c r="B41" s="6">
        <v>138</v>
      </c>
      <c r="C41" s="6">
        <v>65</v>
      </c>
      <c r="D41" s="6">
        <v>73</v>
      </c>
      <c r="E41" s="6">
        <v>1677</v>
      </c>
      <c r="F41" s="6">
        <v>866</v>
      </c>
      <c r="G41" s="6">
        <v>811</v>
      </c>
    </row>
    <row r="42" spans="1:7" ht="16.5">
      <c r="A42" s="6" t="s">
        <v>16</v>
      </c>
      <c r="B42" s="6">
        <v>105</v>
      </c>
      <c r="C42" s="6">
        <v>61</v>
      </c>
      <c r="D42" s="6">
        <v>44</v>
      </c>
      <c r="E42" s="6">
        <v>1778</v>
      </c>
      <c r="F42" s="6">
        <v>1039</v>
      </c>
      <c r="G42" s="6">
        <v>739</v>
      </c>
    </row>
    <row r="43" spans="1:7" ht="16.5">
      <c r="A43" s="6" t="s">
        <v>17</v>
      </c>
      <c r="B43" s="6">
        <v>316</v>
      </c>
      <c r="C43" s="6">
        <v>190</v>
      </c>
      <c r="D43" s="6">
        <v>126</v>
      </c>
      <c r="E43" s="6">
        <v>4274</v>
      </c>
      <c r="F43" s="6">
        <v>2848</v>
      </c>
      <c r="G43" s="6">
        <v>1426</v>
      </c>
    </row>
    <row r="44" spans="1:7" ht="16.5">
      <c r="A44" s="6" t="s">
        <v>18</v>
      </c>
      <c r="B44" s="6">
        <v>550</v>
      </c>
      <c r="C44" s="6">
        <v>314</v>
      </c>
      <c r="D44" s="6">
        <v>236</v>
      </c>
      <c r="E44" s="6">
        <v>7606</v>
      </c>
      <c r="F44" s="6">
        <v>4541</v>
      </c>
      <c r="G44" s="6">
        <v>3065</v>
      </c>
    </row>
    <row r="45" spans="1:7" ht="16.5">
      <c r="A45" s="6" t="s">
        <v>19</v>
      </c>
      <c r="B45" s="6">
        <v>120</v>
      </c>
      <c r="C45" s="6">
        <v>65</v>
      </c>
      <c r="D45" s="6">
        <v>55</v>
      </c>
      <c r="E45" s="6">
        <v>2139</v>
      </c>
      <c r="F45" s="6">
        <v>1101</v>
      </c>
      <c r="G45" s="6">
        <v>1038</v>
      </c>
    </row>
    <row r="49" spans="1:9">
      <c r="A49" s="25" t="s">
        <v>0</v>
      </c>
      <c r="B49" s="24"/>
      <c r="C49" s="24"/>
      <c r="D49" s="24"/>
      <c r="E49" s="24"/>
      <c r="F49" s="24"/>
      <c r="G49" s="24"/>
      <c r="H49" s="24"/>
      <c r="I49" s="24"/>
    </row>
    <row r="51" spans="1:9">
      <c r="A51" s="26" t="s">
        <v>30</v>
      </c>
      <c r="B51" s="24"/>
      <c r="C51" s="24"/>
      <c r="D51" s="24"/>
      <c r="E51" s="24"/>
      <c r="F51" s="24"/>
      <c r="G51" s="24"/>
      <c r="H51" s="24"/>
      <c r="I51" s="24"/>
    </row>
    <row r="52" spans="1:9">
      <c r="A52" s="26" t="s">
        <v>21</v>
      </c>
      <c r="B52" s="24"/>
      <c r="C52" s="24"/>
      <c r="D52" s="24"/>
      <c r="E52" s="24"/>
      <c r="F52" s="24"/>
      <c r="G52" s="24"/>
      <c r="H52" s="24"/>
      <c r="I52" s="24"/>
    </row>
    <row r="55" spans="1:9">
      <c r="A55" s="27" t="s">
        <v>3</v>
      </c>
      <c r="B55" s="24"/>
      <c r="C55" s="24"/>
      <c r="D55" s="24"/>
      <c r="E55" s="24"/>
      <c r="F55" s="24"/>
      <c r="G55" s="24"/>
      <c r="H55" s="24"/>
      <c r="I55" s="24"/>
    </row>
    <row r="57" spans="1:9">
      <c r="A57" s="28" t="s">
        <v>4</v>
      </c>
      <c r="B57" s="30" t="s">
        <v>5</v>
      </c>
      <c r="C57" s="31"/>
      <c r="D57" s="32"/>
      <c r="E57" s="30" t="s">
        <v>6</v>
      </c>
      <c r="F57" s="31"/>
      <c r="G57" s="32"/>
    </row>
    <row r="58" spans="1:9">
      <c r="A58" s="29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4" t="s">
        <v>11</v>
      </c>
      <c r="B60" s="4">
        <v>539</v>
      </c>
      <c r="C60" s="4">
        <v>335</v>
      </c>
      <c r="D60" s="4">
        <v>204</v>
      </c>
      <c r="E60" s="4">
        <v>6943</v>
      </c>
      <c r="F60" s="4">
        <v>4359</v>
      </c>
      <c r="G60" s="4">
        <v>2584</v>
      </c>
    </row>
    <row r="61" spans="1:9" ht="16.5">
      <c r="A61" s="6" t="s">
        <v>12</v>
      </c>
      <c r="B61" s="6">
        <v>25</v>
      </c>
      <c r="C61" s="6">
        <v>11</v>
      </c>
      <c r="D61" s="6">
        <v>14</v>
      </c>
      <c r="E61" s="6">
        <v>39</v>
      </c>
      <c r="F61" s="6">
        <v>19</v>
      </c>
      <c r="G61" s="6">
        <v>20</v>
      </c>
    </row>
    <row r="62" spans="1:9" ht="16.5">
      <c r="A62" s="6" t="s">
        <v>13</v>
      </c>
      <c r="B62" s="6">
        <v>41</v>
      </c>
      <c r="C62" s="6">
        <v>19</v>
      </c>
      <c r="D62" s="6">
        <v>22</v>
      </c>
      <c r="E62" s="6">
        <v>516</v>
      </c>
      <c r="F62" s="6">
        <v>241</v>
      </c>
      <c r="G62" s="6">
        <v>275</v>
      </c>
    </row>
    <row r="63" spans="1:9" ht="16.5">
      <c r="A63" s="6" t="s">
        <v>14</v>
      </c>
      <c r="B63" s="6">
        <v>32</v>
      </c>
      <c r="C63" s="6">
        <v>16</v>
      </c>
      <c r="D63" s="6">
        <v>16</v>
      </c>
      <c r="E63" s="6">
        <v>676</v>
      </c>
      <c r="F63" s="6">
        <v>332</v>
      </c>
      <c r="G63" s="6">
        <v>344</v>
      </c>
    </row>
    <row r="64" spans="1:9" ht="16.5">
      <c r="A64" s="6" t="s">
        <v>15</v>
      </c>
      <c r="B64" s="6">
        <v>37</v>
      </c>
      <c r="C64" s="6">
        <v>22</v>
      </c>
      <c r="D64" s="6">
        <v>15</v>
      </c>
      <c r="E64" s="6">
        <v>747</v>
      </c>
      <c r="F64" s="6">
        <v>388</v>
      </c>
      <c r="G64" s="6">
        <v>359</v>
      </c>
    </row>
    <row r="65" spans="1:9" ht="16.5">
      <c r="A65" s="6" t="s">
        <v>16</v>
      </c>
      <c r="B65" s="6">
        <v>30</v>
      </c>
      <c r="C65" s="6">
        <v>16</v>
      </c>
      <c r="D65" s="6">
        <v>14</v>
      </c>
      <c r="E65" s="6">
        <v>624</v>
      </c>
      <c r="F65" s="6">
        <v>409</v>
      </c>
      <c r="G65" s="6">
        <v>215</v>
      </c>
    </row>
    <row r="66" spans="1:9" ht="16.5">
      <c r="A66" s="6" t="s">
        <v>17</v>
      </c>
      <c r="B66" s="6">
        <v>184</v>
      </c>
      <c r="C66" s="6">
        <v>132</v>
      </c>
      <c r="D66" s="6">
        <v>52</v>
      </c>
      <c r="E66" s="6">
        <v>1581</v>
      </c>
      <c r="F66" s="6">
        <v>1167</v>
      </c>
      <c r="G66" s="6">
        <v>414</v>
      </c>
    </row>
    <row r="67" spans="1:9" ht="16.5">
      <c r="A67" s="6" t="s">
        <v>18</v>
      </c>
      <c r="B67" s="6">
        <v>169</v>
      </c>
      <c r="C67" s="6">
        <v>111</v>
      </c>
      <c r="D67" s="6">
        <v>58</v>
      </c>
      <c r="E67" s="6">
        <v>2354</v>
      </c>
      <c r="F67" s="6">
        <v>1593</v>
      </c>
      <c r="G67" s="6">
        <v>761</v>
      </c>
    </row>
    <row r="68" spans="1:9" ht="16.5">
      <c r="A68" s="6" t="s">
        <v>19</v>
      </c>
      <c r="B68" s="6">
        <v>21</v>
      </c>
      <c r="C68" s="6">
        <v>8</v>
      </c>
      <c r="D68" s="6">
        <v>13</v>
      </c>
      <c r="E68" s="6">
        <v>406</v>
      </c>
      <c r="F68" s="6">
        <v>210</v>
      </c>
      <c r="G68" s="6">
        <v>196</v>
      </c>
    </row>
    <row r="72" spans="1:9" ht="46.5" customHeight="1">
      <c r="A72" s="25" t="s">
        <v>0</v>
      </c>
      <c r="B72" s="24"/>
      <c r="C72" s="24"/>
      <c r="D72" s="24"/>
      <c r="E72" s="24"/>
      <c r="F72" s="24"/>
      <c r="G72" s="24"/>
      <c r="H72" s="24"/>
      <c r="I72" s="24"/>
    </row>
    <row r="74" spans="1:9">
      <c r="A74" s="26" t="s">
        <v>30</v>
      </c>
      <c r="B74" s="24"/>
      <c r="C74" s="24"/>
      <c r="D74" s="24"/>
      <c r="E74" s="24"/>
      <c r="F74" s="24"/>
      <c r="G74" s="24"/>
      <c r="H74" s="24"/>
      <c r="I74" s="24"/>
    </row>
    <row r="75" spans="1:9">
      <c r="A75" s="26" t="s">
        <v>22</v>
      </c>
      <c r="B75" s="24"/>
      <c r="C75" s="24"/>
      <c r="D75" s="24"/>
      <c r="E75" s="24"/>
      <c r="F75" s="24"/>
      <c r="G75" s="24"/>
      <c r="H75" s="24"/>
      <c r="I75" s="24"/>
    </row>
    <row r="78" spans="1:9">
      <c r="A78" s="27" t="s">
        <v>3</v>
      </c>
      <c r="B78" s="24"/>
      <c r="C78" s="24"/>
      <c r="D78" s="24"/>
      <c r="E78" s="24"/>
      <c r="F78" s="24"/>
      <c r="G78" s="24"/>
      <c r="H78" s="24"/>
      <c r="I78" s="24"/>
    </row>
    <row r="80" spans="1:9">
      <c r="A80" s="28" t="s">
        <v>4</v>
      </c>
      <c r="B80" s="30" t="s">
        <v>5</v>
      </c>
      <c r="C80" s="31"/>
      <c r="D80" s="32"/>
      <c r="E80" s="30" t="s">
        <v>6</v>
      </c>
      <c r="F80" s="31"/>
      <c r="G80" s="32"/>
    </row>
    <row r="81" spans="1:9">
      <c r="A81" s="29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4" t="s">
        <v>11</v>
      </c>
      <c r="B83" s="4">
        <v>423</v>
      </c>
      <c r="C83" s="4">
        <v>215</v>
      </c>
      <c r="D83" s="4">
        <v>208</v>
      </c>
      <c r="E83" s="4">
        <v>3300</v>
      </c>
      <c r="F83" s="4">
        <v>2093</v>
      </c>
      <c r="G83" s="4">
        <v>1207</v>
      </c>
    </row>
    <row r="84" spans="1:9" ht="16.5">
      <c r="A84" s="6" t="s">
        <v>12</v>
      </c>
      <c r="B84" s="6">
        <v>13</v>
      </c>
      <c r="C84" s="6">
        <v>9</v>
      </c>
      <c r="D84" s="6">
        <v>4</v>
      </c>
      <c r="E84" s="6">
        <v>25</v>
      </c>
      <c r="F84" s="6">
        <v>14</v>
      </c>
      <c r="G84" s="6">
        <v>11</v>
      </c>
    </row>
    <row r="85" spans="1:9" ht="16.5">
      <c r="A85" s="6" t="s">
        <v>13</v>
      </c>
      <c r="B85" s="6">
        <v>17</v>
      </c>
      <c r="C85" s="6">
        <v>9</v>
      </c>
      <c r="D85" s="6">
        <v>8</v>
      </c>
      <c r="E85" s="6">
        <v>364</v>
      </c>
      <c r="F85" s="6">
        <v>171</v>
      </c>
      <c r="G85" s="6">
        <v>193</v>
      </c>
    </row>
    <row r="86" spans="1:9" ht="16.5">
      <c r="A86" s="6" t="s">
        <v>14</v>
      </c>
      <c r="B86" s="6">
        <v>23</v>
      </c>
      <c r="C86" s="6">
        <v>12</v>
      </c>
      <c r="D86" s="6">
        <v>11</v>
      </c>
      <c r="E86" s="6">
        <v>454</v>
      </c>
      <c r="F86" s="6">
        <v>211</v>
      </c>
      <c r="G86" s="6">
        <v>243</v>
      </c>
    </row>
    <row r="87" spans="1:9" ht="16.5">
      <c r="A87" s="6" t="s">
        <v>15</v>
      </c>
      <c r="B87" s="6">
        <v>32</v>
      </c>
      <c r="C87" s="6">
        <v>13</v>
      </c>
      <c r="D87" s="6">
        <v>19</v>
      </c>
      <c r="E87" s="6">
        <v>429</v>
      </c>
      <c r="F87" s="6">
        <v>200</v>
      </c>
      <c r="G87" s="6">
        <v>229</v>
      </c>
    </row>
    <row r="88" spans="1:9" ht="16.5">
      <c r="A88" s="6" t="s">
        <v>16</v>
      </c>
      <c r="B88" s="6">
        <v>27</v>
      </c>
      <c r="C88" s="6">
        <v>13</v>
      </c>
      <c r="D88" s="6">
        <v>14</v>
      </c>
      <c r="E88" s="6">
        <v>169</v>
      </c>
      <c r="F88" s="6">
        <v>100</v>
      </c>
      <c r="G88" s="6">
        <v>69</v>
      </c>
    </row>
    <row r="89" spans="1:9" ht="16.5">
      <c r="A89" s="6" t="s">
        <v>17</v>
      </c>
      <c r="B89" s="6">
        <v>102</v>
      </c>
      <c r="C89" s="6">
        <v>64</v>
      </c>
      <c r="D89" s="6">
        <v>38</v>
      </c>
      <c r="E89" s="6">
        <v>662</v>
      </c>
      <c r="F89" s="6">
        <v>563</v>
      </c>
      <c r="G89" s="6">
        <v>99</v>
      </c>
    </row>
    <row r="90" spans="1:9" ht="16.5">
      <c r="A90" s="6" t="s">
        <v>18</v>
      </c>
      <c r="B90" s="6">
        <v>185</v>
      </c>
      <c r="C90" s="6">
        <v>82</v>
      </c>
      <c r="D90" s="6">
        <v>103</v>
      </c>
      <c r="E90" s="6">
        <v>1007</v>
      </c>
      <c r="F90" s="6">
        <v>725</v>
      </c>
      <c r="G90" s="6">
        <v>282</v>
      </c>
    </row>
    <row r="91" spans="1:9" ht="16.5">
      <c r="A91" s="6" t="s">
        <v>19</v>
      </c>
      <c r="B91" s="6">
        <v>24</v>
      </c>
      <c r="C91" s="6">
        <v>13</v>
      </c>
      <c r="D91" s="6">
        <v>11</v>
      </c>
      <c r="E91" s="6">
        <v>190</v>
      </c>
      <c r="F91" s="6">
        <v>109</v>
      </c>
      <c r="G91" s="6">
        <v>81</v>
      </c>
    </row>
    <row r="95" spans="1:9" ht="51.75" customHeight="1">
      <c r="A95" s="25" t="s">
        <v>0</v>
      </c>
      <c r="B95" s="24"/>
      <c r="C95" s="24"/>
      <c r="D95" s="24"/>
      <c r="E95" s="24"/>
      <c r="F95" s="24"/>
      <c r="G95" s="24"/>
      <c r="H95" s="24"/>
      <c r="I95" s="24"/>
    </row>
    <row r="97" spans="1:9">
      <c r="A97" s="26" t="s">
        <v>30</v>
      </c>
      <c r="B97" s="24"/>
      <c r="C97" s="24"/>
      <c r="D97" s="24"/>
      <c r="E97" s="24"/>
      <c r="F97" s="24"/>
      <c r="G97" s="24"/>
      <c r="H97" s="24"/>
      <c r="I97" s="24"/>
    </row>
    <row r="98" spans="1:9">
      <c r="A98" s="26" t="s">
        <v>23</v>
      </c>
      <c r="B98" s="24"/>
      <c r="C98" s="24"/>
      <c r="D98" s="24"/>
      <c r="E98" s="24"/>
      <c r="F98" s="24"/>
      <c r="G98" s="24"/>
      <c r="H98" s="24"/>
      <c r="I98" s="24"/>
    </row>
    <row r="101" spans="1:9">
      <c r="A101" s="27" t="s">
        <v>3</v>
      </c>
      <c r="B101" s="24"/>
      <c r="C101" s="24"/>
      <c r="D101" s="24"/>
      <c r="E101" s="24"/>
      <c r="F101" s="24"/>
      <c r="G101" s="24"/>
      <c r="H101" s="24"/>
      <c r="I101" s="24"/>
    </row>
    <row r="103" spans="1:9">
      <c r="A103" s="28" t="s">
        <v>4</v>
      </c>
      <c r="B103" s="30" t="s">
        <v>5</v>
      </c>
      <c r="C103" s="31"/>
      <c r="D103" s="32"/>
      <c r="E103" s="30" t="s">
        <v>6</v>
      </c>
      <c r="F103" s="31"/>
      <c r="G103" s="32"/>
    </row>
    <row r="104" spans="1:9">
      <c r="A104" s="29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4" t="s">
        <v>11</v>
      </c>
      <c r="B106" s="4">
        <v>203</v>
      </c>
      <c r="C106" s="4">
        <v>104</v>
      </c>
      <c r="D106" s="4">
        <v>99</v>
      </c>
      <c r="E106" s="4">
        <v>2024</v>
      </c>
      <c r="F106" s="4">
        <v>1278</v>
      </c>
      <c r="G106" s="4">
        <v>746</v>
      </c>
    </row>
    <row r="107" spans="1:9" ht="16.5">
      <c r="A107" s="6" t="s">
        <v>12</v>
      </c>
      <c r="B107" s="6">
        <v>23</v>
      </c>
      <c r="C107" s="6">
        <v>10</v>
      </c>
      <c r="D107" s="6">
        <v>13</v>
      </c>
      <c r="E107" s="6">
        <v>53</v>
      </c>
      <c r="F107" s="6">
        <v>26</v>
      </c>
      <c r="G107" s="6">
        <v>27</v>
      </c>
    </row>
    <row r="108" spans="1:9" ht="16.5">
      <c r="A108" s="6" t="s">
        <v>13</v>
      </c>
      <c r="B108" s="6">
        <v>8</v>
      </c>
      <c r="C108" s="6">
        <v>3</v>
      </c>
      <c r="D108" s="6">
        <v>5</v>
      </c>
      <c r="E108" s="6">
        <v>307</v>
      </c>
      <c r="F108" s="6">
        <v>151</v>
      </c>
      <c r="G108" s="6">
        <v>156</v>
      </c>
    </row>
    <row r="109" spans="1:9" ht="16.5">
      <c r="A109" s="6" t="s">
        <v>14</v>
      </c>
      <c r="B109" s="6">
        <v>14</v>
      </c>
      <c r="C109" s="6">
        <v>6</v>
      </c>
      <c r="D109" s="6">
        <v>8</v>
      </c>
      <c r="E109" s="6">
        <v>297</v>
      </c>
      <c r="F109" s="6">
        <v>125</v>
      </c>
      <c r="G109" s="6">
        <v>172</v>
      </c>
    </row>
    <row r="110" spans="1:9" ht="16.5">
      <c r="A110" s="6" t="s">
        <v>15</v>
      </c>
      <c r="B110" s="6">
        <v>14</v>
      </c>
      <c r="C110" s="6">
        <v>2</v>
      </c>
      <c r="D110" s="6">
        <v>12</v>
      </c>
      <c r="E110" s="6">
        <v>153</v>
      </c>
      <c r="F110" s="6">
        <v>65</v>
      </c>
      <c r="G110" s="6">
        <v>88</v>
      </c>
    </row>
    <row r="111" spans="1:9" ht="16.5">
      <c r="A111" s="6" t="s">
        <v>16</v>
      </c>
      <c r="B111" s="6">
        <v>11</v>
      </c>
      <c r="C111" s="6">
        <v>6</v>
      </c>
      <c r="D111" s="6">
        <v>5</v>
      </c>
      <c r="E111" s="6">
        <v>95</v>
      </c>
      <c r="F111" s="6">
        <v>45</v>
      </c>
      <c r="G111" s="6">
        <v>50</v>
      </c>
    </row>
    <row r="112" spans="1:9" ht="16.5">
      <c r="A112" s="6" t="s">
        <v>17</v>
      </c>
      <c r="B112" s="6">
        <v>56</v>
      </c>
      <c r="C112" s="6">
        <v>35</v>
      </c>
      <c r="D112" s="6">
        <v>21</v>
      </c>
      <c r="E112" s="6">
        <v>425</v>
      </c>
      <c r="F112" s="6">
        <v>340</v>
      </c>
      <c r="G112" s="6">
        <v>85</v>
      </c>
    </row>
    <row r="113" spans="1:7" ht="16.5">
      <c r="A113" s="6" t="s">
        <v>18</v>
      </c>
      <c r="B113" s="6">
        <v>71</v>
      </c>
      <c r="C113" s="6">
        <v>40</v>
      </c>
      <c r="D113" s="6">
        <v>31</v>
      </c>
      <c r="E113" s="6">
        <v>609</v>
      </c>
      <c r="F113" s="6">
        <v>490</v>
      </c>
      <c r="G113" s="6">
        <v>119</v>
      </c>
    </row>
    <row r="114" spans="1:7" ht="16.5">
      <c r="A114" s="6" t="s">
        <v>19</v>
      </c>
      <c r="B114" s="6">
        <v>6</v>
      </c>
      <c r="C114" s="6">
        <v>2</v>
      </c>
      <c r="D114" s="6">
        <v>4</v>
      </c>
      <c r="E114" s="6">
        <v>85</v>
      </c>
      <c r="F114" s="6">
        <v>36</v>
      </c>
      <c r="G114" s="6">
        <v>49</v>
      </c>
    </row>
  </sheetData>
  <mergeCells count="36">
    <mergeCell ref="A95:I95"/>
    <mergeCell ref="A97:I97"/>
    <mergeCell ref="A98:I98"/>
    <mergeCell ref="A101:I101"/>
    <mergeCell ref="A103:A104"/>
    <mergeCell ref="B103:D103"/>
    <mergeCell ref="E103:G103"/>
    <mergeCell ref="A72:I72"/>
    <mergeCell ref="A74:I74"/>
    <mergeCell ref="A75:I75"/>
    <mergeCell ref="A78:I78"/>
    <mergeCell ref="A80:A81"/>
    <mergeCell ref="B80:D80"/>
    <mergeCell ref="E80:G80"/>
    <mergeCell ref="A49:I49"/>
    <mergeCell ref="A51:I51"/>
    <mergeCell ref="A52:I52"/>
    <mergeCell ref="A55:I55"/>
    <mergeCell ref="A57:A58"/>
    <mergeCell ref="B57:D57"/>
    <mergeCell ref="E57:G57"/>
    <mergeCell ref="A26:I26"/>
    <mergeCell ref="A28:I28"/>
    <mergeCell ref="A29:I29"/>
    <mergeCell ref="A32:I32"/>
    <mergeCell ref="A34:A35"/>
    <mergeCell ref="B34:D34"/>
    <mergeCell ref="E34:G34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91" workbookViewId="0">
      <selection activeCell="J97" sqref="J97"/>
    </sheetView>
  </sheetViews>
  <sheetFormatPr baseColWidth="10" defaultRowHeight="15"/>
  <cols>
    <col min="1" max="1" width="31.5703125" style="18" customWidth="1"/>
    <col min="2" max="7" width="13.7109375" style="18" customWidth="1"/>
    <col min="8" max="8" width="0" style="18" hidden="1" customWidth="1"/>
    <col min="9" max="9" width="7.28515625" style="18" customWidth="1"/>
    <col min="10" max="16384" width="11.42578125" style="18"/>
  </cols>
  <sheetData>
    <row r="1" spans="1:9" ht="26.25" customHeight="1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31</v>
      </c>
      <c r="B5" s="24"/>
      <c r="C5" s="24"/>
      <c r="D5" s="24"/>
      <c r="E5" s="24"/>
      <c r="F5" s="24"/>
      <c r="G5" s="24"/>
      <c r="H5" s="24"/>
      <c r="I5" s="24"/>
    </row>
    <row r="6" spans="1:9" ht="23.25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3744</v>
      </c>
      <c r="C14" s="4">
        <v>1999</v>
      </c>
      <c r="D14" s="4">
        <v>1745</v>
      </c>
      <c r="E14" s="4">
        <v>29000</v>
      </c>
      <c r="F14" s="4">
        <v>17739</v>
      </c>
      <c r="G14" s="4">
        <v>11261</v>
      </c>
    </row>
    <row r="15" spans="1:9" ht="16.5">
      <c r="A15" s="6" t="s">
        <v>12</v>
      </c>
      <c r="B15" s="6">
        <v>100</v>
      </c>
      <c r="C15" s="6">
        <v>40</v>
      </c>
      <c r="D15" s="6">
        <v>60</v>
      </c>
      <c r="E15" s="6">
        <v>482</v>
      </c>
      <c r="F15" s="6">
        <v>197</v>
      </c>
      <c r="G15" s="6">
        <v>285</v>
      </c>
    </row>
    <row r="16" spans="1:9" ht="16.5">
      <c r="A16" s="6" t="s">
        <v>13</v>
      </c>
      <c r="B16" s="6">
        <v>122</v>
      </c>
      <c r="C16" s="6">
        <v>67</v>
      </c>
      <c r="D16" s="6">
        <v>55</v>
      </c>
      <c r="E16" s="6">
        <v>1685</v>
      </c>
      <c r="F16" s="6">
        <v>790</v>
      </c>
      <c r="G16" s="6">
        <v>895</v>
      </c>
    </row>
    <row r="17" spans="1:9" ht="16.5">
      <c r="A17" s="6" t="s">
        <v>14</v>
      </c>
      <c r="B17" s="6">
        <v>245</v>
      </c>
      <c r="C17" s="6">
        <v>113</v>
      </c>
      <c r="D17" s="6">
        <v>132</v>
      </c>
      <c r="E17" s="6">
        <v>2402</v>
      </c>
      <c r="F17" s="6">
        <v>1144</v>
      </c>
      <c r="G17" s="6">
        <v>1258</v>
      </c>
    </row>
    <row r="18" spans="1:9" ht="16.5">
      <c r="A18" s="6" t="s">
        <v>15</v>
      </c>
      <c r="B18" s="6">
        <v>362</v>
      </c>
      <c r="C18" s="6">
        <v>180</v>
      </c>
      <c r="D18" s="6">
        <v>182</v>
      </c>
      <c r="E18" s="6">
        <v>2268</v>
      </c>
      <c r="F18" s="6">
        <v>1158</v>
      </c>
      <c r="G18" s="6">
        <v>1110</v>
      </c>
    </row>
    <row r="19" spans="1:9" ht="16.5">
      <c r="A19" s="6" t="s">
        <v>16</v>
      </c>
      <c r="B19" s="6">
        <v>324</v>
      </c>
      <c r="C19" s="6">
        <v>165</v>
      </c>
      <c r="D19" s="6">
        <v>159</v>
      </c>
      <c r="E19" s="6">
        <v>2295</v>
      </c>
      <c r="F19" s="6">
        <v>1265</v>
      </c>
      <c r="G19" s="6">
        <v>1030</v>
      </c>
    </row>
    <row r="20" spans="1:9" ht="16.5">
      <c r="A20" s="6" t="s">
        <v>17</v>
      </c>
      <c r="B20" s="6">
        <v>830</v>
      </c>
      <c r="C20" s="6">
        <v>507</v>
      </c>
      <c r="D20" s="6">
        <v>323</v>
      </c>
      <c r="E20" s="6">
        <v>6860</v>
      </c>
      <c r="F20" s="6">
        <v>5000</v>
      </c>
      <c r="G20" s="6">
        <v>1860</v>
      </c>
    </row>
    <row r="21" spans="1:9" ht="16.5">
      <c r="A21" s="6" t="s">
        <v>18</v>
      </c>
      <c r="B21" s="6">
        <v>1453</v>
      </c>
      <c r="C21" s="6">
        <v>764</v>
      </c>
      <c r="D21" s="6">
        <v>689</v>
      </c>
      <c r="E21" s="6">
        <v>10467</v>
      </c>
      <c r="F21" s="6">
        <v>6793</v>
      </c>
      <c r="G21" s="6">
        <v>3674</v>
      </c>
    </row>
    <row r="22" spans="1:9" ht="16.5">
      <c r="A22" s="6" t="s">
        <v>19</v>
      </c>
      <c r="B22" s="6">
        <v>308</v>
      </c>
      <c r="C22" s="6">
        <v>163</v>
      </c>
      <c r="D22" s="6">
        <v>145</v>
      </c>
      <c r="E22" s="6">
        <v>2541</v>
      </c>
      <c r="F22" s="6">
        <v>1392</v>
      </c>
      <c r="G22" s="6">
        <v>1149</v>
      </c>
    </row>
    <row r="25" spans="1:9" ht="24.75" customHeight="1">
      <c r="A25" s="25" t="s">
        <v>0</v>
      </c>
      <c r="B25" s="24"/>
      <c r="C25" s="24"/>
      <c r="D25" s="24"/>
      <c r="E25" s="24"/>
      <c r="F25" s="24"/>
      <c r="G25" s="24"/>
      <c r="H25" s="24"/>
      <c r="I25" s="24"/>
    </row>
    <row r="27" spans="1:9">
      <c r="A27" s="26" t="s">
        <v>31</v>
      </c>
      <c r="B27" s="24"/>
      <c r="C27" s="24"/>
      <c r="D27" s="24"/>
      <c r="E27" s="24"/>
      <c r="F27" s="24"/>
      <c r="G27" s="24"/>
      <c r="H27" s="24"/>
      <c r="I27" s="24"/>
    </row>
    <row r="28" spans="1:9">
      <c r="A28" s="26" t="s">
        <v>20</v>
      </c>
      <c r="B28" s="24"/>
      <c r="C28" s="24"/>
      <c r="D28" s="24"/>
      <c r="E28" s="24"/>
      <c r="F28" s="24"/>
      <c r="G28" s="24"/>
      <c r="H28" s="24"/>
      <c r="I28" s="24"/>
    </row>
    <row r="31" spans="1:9">
      <c r="A31" s="27" t="s">
        <v>3</v>
      </c>
      <c r="B31" s="24"/>
      <c r="C31" s="24"/>
      <c r="D31" s="24"/>
      <c r="E31" s="24"/>
      <c r="F31" s="24"/>
      <c r="G31" s="24"/>
      <c r="H31" s="24"/>
      <c r="I31" s="24"/>
    </row>
    <row r="33" spans="1:9">
      <c r="A33" s="28" t="s">
        <v>4</v>
      </c>
      <c r="B33" s="30" t="s">
        <v>5</v>
      </c>
      <c r="C33" s="31"/>
      <c r="D33" s="32"/>
      <c r="E33" s="30" t="s">
        <v>6</v>
      </c>
      <c r="F33" s="31"/>
      <c r="G33" s="32"/>
    </row>
    <row r="34" spans="1:9">
      <c r="A34" s="2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4" t="s">
        <v>11</v>
      </c>
      <c r="B36" s="4">
        <v>1828</v>
      </c>
      <c r="C36" s="4">
        <v>959</v>
      </c>
      <c r="D36" s="4">
        <v>869</v>
      </c>
      <c r="E36" s="4">
        <v>17424</v>
      </c>
      <c r="F36" s="4">
        <v>10340</v>
      </c>
      <c r="G36" s="4">
        <v>7084</v>
      </c>
    </row>
    <row r="37" spans="1:9" ht="16.5">
      <c r="A37" s="6" t="s">
        <v>12</v>
      </c>
      <c r="B37" s="6">
        <v>42</v>
      </c>
      <c r="C37" s="6">
        <v>19</v>
      </c>
      <c r="D37" s="6">
        <v>23</v>
      </c>
      <c r="E37" s="6">
        <v>357</v>
      </c>
      <c r="F37" s="6">
        <v>154</v>
      </c>
      <c r="G37" s="6">
        <v>203</v>
      </c>
    </row>
    <row r="38" spans="1:9" ht="16.5">
      <c r="A38" s="6" t="s">
        <v>13</v>
      </c>
      <c r="B38" s="6">
        <v>67</v>
      </c>
      <c r="C38" s="6">
        <v>38</v>
      </c>
      <c r="D38" s="6">
        <v>29</v>
      </c>
      <c r="E38" s="6">
        <v>390</v>
      </c>
      <c r="F38" s="6">
        <v>204</v>
      </c>
      <c r="G38" s="6">
        <v>186</v>
      </c>
    </row>
    <row r="39" spans="1:9" ht="16.5">
      <c r="A39" s="6" t="s">
        <v>14</v>
      </c>
      <c r="B39" s="6">
        <v>144</v>
      </c>
      <c r="C39" s="6">
        <v>66</v>
      </c>
      <c r="D39" s="6">
        <v>78</v>
      </c>
      <c r="E39" s="6">
        <v>812</v>
      </c>
      <c r="F39" s="6">
        <v>396</v>
      </c>
      <c r="G39" s="6">
        <v>416</v>
      </c>
    </row>
    <row r="40" spans="1:9" ht="16.5">
      <c r="A40" s="6" t="s">
        <v>15</v>
      </c>
      <c r="B40" s="6">
        <v>152</v>
      </c>
      <c r="C40" s="6">
        <v>71</v>
      </c>
      <c r="D40" s="6">
        <v>81</v>
      </c>
      <c r="E40" s="6">
        <v>1401</v>
      </c>
      <c r="F40" s="6">
        <v>714</v>
      </c>
      <c r="G40" s="6">
        <v>687</v>
      </c>
    </row>
    <row r="41" spans="1:9" ht="16.5">
      <c r="A41" s="6" t="s">
        <v>16</v>
      </c>
      <c r="B41" s="6">
        <v>161</v>
      </c>
      <c r="C41" s="6">
        <v>84</v>
      </c>
      <c r="D41" s="6">
        <v>77</v>
      </c>
      <c r="E41" s="6">
        <v>1399</v>
      </c>
      <c r="F41" s="6">
        <v>761</v>
      </c>
      <c r="G41" s="6">
        <v>638</v>
      </c>
    </row>
    <row r="42" spans="1:9" ht="16.5">
      <c r="A42" s="6" t="s">
        <v>17</v>
      </c>
      <c r="B42" s="6">
        <v>428</v>
      </c>
      <c r="C42" s="6">
        <v>239</v>
      </c>
      <c r="D42" s="6">
        <v>189</v>
      </c>
      <c r="E42" s="6">
        <v>4368</v>
      </c>
      <c r="F42" s="6">
        <v>2871</v>
      </c>
      <c r="G42" s="6">
        <v>1497</v>
      </c>
    </row>
    <row r="43" spans="1:9" ht="16.5">
      <c r="A43" s="6" t="s">
        <v>18</v>
      </c>
      <c r="B43" s="6">
        <v>676</v>
      </c>
      <c r="C43" s="6">
        <v>366</v>
      </c>
      <c r="D43" s="6">
        <v>310</v>
      </c>
      <c r="E43" s="6">
        <v>6956</v>
      </c>
      <c r="F43" s="6">
        <v>4284</v>
      </c>
      <c r="G43" s="6">
        <v>2672</v>
      </c>
    </row>
    <row r="44" spans="1:9" ht="16.5">
      <c r="A44" s="6" t="s">
        <v>19</v>
      </c>
      <c r="B44" s="6">
        <v>158</v>
      </c>
      <c r="C44" s="6">
        <v>76</v>
      </c>
      <c r="D44" s="6">
        <v>82</v>
      </c>
      <c r="E44" s="6">
        <v>1741</v>
      </c>
      <c r="F44" s="6">
        <v>956</v>
      </c>
      <c r="G44" s="6">
        <v>785</v>
      </c>
    </row>
    <row r="48" spans="1:9">
      <c r="A48" s="25" t="s">
        <v>0</v>
      </c>
      <c r="B48" s="24"/>
      <c r="C48" s="24"/>
      <c r="D48" s="24"/>
      <c r="E48" s="24"/>
      <c r="F48" s="24"/>
      <c r="G48" s="24"/>
      <c r="H48" s="24"/>
      <c r="I48" s="24"/>
    </row>
    <row r="50" spans="1:9">
      <c r="A50" s="26" t="s">
        <v>31</v>
      </c>
      <c r="B50" s="24"/>
      <c r="C50" s="24"/>
      <c r="D50" s="24"/>
      <c r="E50" s="24"/>
      <c r="F50" s="24"/>
      <c r="G50" s="24"/>
      <c r="H50" s="24"/>
      <c r="I50" s="24"/>
    </row>
    <row r="51" spans="1:9" ht="36" customHeight="1">
      <c r="A51" s="26" t="s">
        <v>21</v>
      </c>
      <c r="B51" s="24"/>
      <c r="C51" s="24"/>
      <c r="D51" s="24"/>
      <c r="E51" s="24"/>
      <c r="F51" s="24"/>
      <c r="G51" s="24"/>
      <c r="H51" s="24"/>
      <c r="I51" s="24"/>
    </row>
    <row r="54" spans="1:9">
      <c r="A54" s="27" t="s">
        <v>3</v>
      </c>
      <c r="B54" s="24"/>
      <c r="C54" s="24"/>
      <c r="D54" s="24"/>
      <c r="E54" s="24"/>
      <c r="F54" s="24"/>
      <c r="G54" s="24"/>
      <c r="H54" s="24"/>
      <c r="I54" s="24"/>
    </row>
    <row r="56" spans="1:9">
      <c r="A56" s="28" t="s">
        <v>4</v>
      </c>
      <c r="B56" s="30" t="s">
        <v>5</v>
      </c>
      <c r="C56" s="31"/>
      <c r="D56" s="32"/>
      <c r="E56" s="30" t="s">
        <v>6</v>
      </c>
      <c r="F56" s="31"/>
      <c r="G56" s="32"/>
    </row>
    <row r="57" spans="1:9">
      <c r="A57" s="29"/>
      <c r="B57" s="1" t="s">
        <v>7</v>
      </c>
      <c r="C57" s="1" t="s">
        <v>8</v>
      </c>
      <c r="D57" s="1" t="s">
        <v>9</v>
      </c>
      <c r="E57" s="1" t="s">
        <v>7</v>
      </c>
      <c r="F57" s="1" t="s">
        <v>8</v>
      </c>
      <c r="G57" s="1" t="s">
        <v>9</v>
      </c>
    </row>
    <row r="58" spans="1:9" ht="16.5">
      <c r="A58" s="2" t="s">
        <v>10</v>
      </c>
      <c r="B58" s="2" t="s">
        <v>10</v>
      </c>
      <c r="C58" s="2" t="s">
        <v>10</v>
      </c>
      <c r="D58" s="2" t="s">
        <v>10</v>
      </c>
      <c r="E58" s="2" t="s">
        <v>10</v>
      </c>
      <c r="F58" s="2" t="s">
        <v>10</v>
      </c>
      <c r="G58" s="2" t="s">
        <v>10</v>
      </c>
    </row>
    <row r="59" spans="1:9" ht="16.5">
      <c r="A59" s="4" t="s">
        <v>11</v>
      </c>
      <c r="B59" s="4">
        <v>639</v>
      </c>
      <c r="C59" s="4">
        <v>378</v>
      </c>
      <c r="D59" s="4">
        <v>261</v>
      </c>
      <c r="E59" s="4">
        <v>4676</v>
      </c>
      <c r="F59" s="4">
        <v>3085</v>
      </c>
      <c r="G59" s="4">
        <v>1591</v>
      </c>
    </row>
    <row r="60" spans="1:9" ht="16.5">
      <c r="A60" s="6" t="s">
        <v>12</v>
      </c>
      <c r="B60" s="6">
        <v>30</v>
      </c>
      <c r="C60" s="6">
        <v>11</v>
      </c>
      <c r="D60" s="6">
        <v>19</v>
      </c>
      <c r="E60" s="6">
        <v>60</v>
      </c>
      <c r="F60" s="6">
        <v>19</v>
      </c>
      <c r="G60" s="6">
        <v>41</v>
      </c>
    </row>
    <row r="61" spans="1:9" ht="16.5">
      <c r="A61" s="6" t="s">
        <v>13</v>
      </c>
      <c r="B61" s="6">
        <v>29</v>
      </c>
      <c r="C61" s="6">
        <v>21</v>
      </c>
      <c r="D61" s="6">
        <v>8</v>
      </c>
      <c r="E61" s="6">
        <v>545</v>
      </c>
      <c r="F61" s="6">
        <v>248</v>
      </c>
      <c r="G61" s="6">
        <v>297</v>
      </c>
    </row>
    <row r="62" spans="1:9" ht="16.5">
      <c r="A62" s="6" t="s">
        <v>14</v>
      </c>
      <c r="B62" s="6">
        <v>50</v>
      </c>
      <c r="C62" s="6">
        <v>24</v>
      </c>
      <c r="D62" s="6">
        <v>26</v>
      </c>
      <c r="E62" s="6">
        <v>682</v>
      </c>
      <c r="F62" s="6">
        <v>308</v>
      </c>
      <c r="G62" s="6">
        <v>374</v>
      </c>
    </row>
    <row r="63" spans="1:9" ht="16.5">
      <c r="A63" s="6" t="s">
        <v>15</v>
      </c>
      <c r="B63" s="6">
        <v>26</v>
      </c>
      <c r="C63" s="6">
        <v>14</v>
      </c>
      <c r="D63" s="6">
        <v>12</v>
      </c>
      <c r="E63" s="6">
        <v>185</v>
      </c>
      <c r="F63" s="6">
        <v>103</v>
      </c>
      <c r="G63" s="6">
        <v>82</v>
      </c>
    </row>
    <row r="64" spans="1:9" ht="16.5">
      <c r="A64" s="6" t="s">
        <v>16</v>
      </c>
      <c r="B64" s="6">
        <v>21</v>
      </c>
      <c r="C64" s="6">
        <v>10</v>
      </c>
      <c r="D64" s="6">
        <v>11</v>
      </c>
      <c r="E64" s="6">
        <v>207</v>
      </c>
      <c r="F64" s="6">
        <v>112</v>
      </c>
      <c r="G64" s="6">
        <v>95</v>
      </c>
    </row>
    <row r="65" spans="1:9" ht="16.5">
      <c r="A65" s="6" t="s">
        <v>17</v>
      </c>
      <c r="B65" s="6">
        <v>165</v>
      </c>
      <c r="C65" s="6">
        <v>125</v>
      </c>
      <c r="D65" s="6">
        <v>40</v>
      </c>
      <c r="E65" s="6">
        <v>1151</v>
      </c>
      <c r="F65" s="6">
        <v>1002</v>
      </c>
      <c r="G65" s="6">
        <v>149</v>
      </c>
    </row>
    <row r="66" spans="1:9" ht="16.5">
      <c r="A66" s="6" t="s">
        <v>18</v>
      </c>
      <c r="B66" s="6">
        <v>282</v>
      </c>
      <c r="C66" s="6">
        <v>153</v>
      </c>
      <c r="D66" s="6">
        <v>129</v>
      </c>
      <c r="E66" s="6">
        <v>1484</v>
      </c>
      <c r="F66" s="6">
        <v>1112</v>
      </c>
      <c r="G66" s="6">
        <v>372</v>
      </c>
    </row>
    <row r="67" spans="1:9" ht="16.5">
      <c r="A67" s="6" t="s">
        <v>19</v>
      </c>
      <c r="B67" s="6">
        <v>36</v>
      </c>
      <c r="C67" s="6">
        <v>20</v>
      </c>
      <c r="D67" s="6">
        <v>16</v>
      </c>
      <c r="E67" s="6">
        <v>362</v>
      </c>
      <c r="F67" s="6">
        <v>181</v>
      </c>
      <c r="G67" s="6">
        <v>181</v>
      </c>
    </row>
    <row r="71" spans="1:9">
      <c r="A71" s="25" t="s">
        <v>0</v>
      </c>
      <c r="B71" s="24"/>
      <c r="C71" s="24"/>
      <c r="D71" s="24"/>
      <c r="E71" s="24"/>
      <c r="F71" s="24"/>
      <c r="G71" s="24"/>
      <c r="H71" s="24"/>
      <c r="I71" s="24"/>
    </row>
    <row r="73" spans="1:9">
      <c r="A73" s="26" t="s">
        <v>31</v>
      </c>
      <c r="B73" s="24"/>
      <c r="C73" s="24"/>
      <c r="D73" s="24"/>
      <c r="E73" s="24"/>
      <c r="F73" s="24"/>
      <c r="G73" s="24"/>
      <c r="H73" s="24"/>
      <c r="I73" s="24"/>
    </row>
    <row r="74" spans="1:9">
      <c r="A74" s="26" t="s">
        <v>22</v>
      </c>
      <c r="B74" s="24"/>
      <c r="C74" s="24"/>
      <c r="D74" s="24"/>
      <c r="E74" s="24"/>
      <c r="F74" s="24"/>
      <c r="G74" s="24"/>
      <c r="H74" s="24"/>
      <c r="I74" s="24"/>
    </row>
    <row r="77" spans="1:9">
      <c r="A77" s="27" t="s">
        <v>3</v>
      </c>
      <c r="B77" s="24"/>
      <c r="C77" s="24"/>
      <c r="D77" s="24"/>
      <c r="E77" s="24"/>
      <c r="F77" s="24"/>
      <c r="G77" s="24"/>
      <c r="H77" s="24"/>
      <c r="I77" s="24"/>
    </row>
    <row r="79" spans="1:9">
      <c r="A79" s="28" t="s">
        <v>4</v>
      </c>
      <c r="B79" s="30" t="s">
        <v>5</v>
      </c>
      <c r="C79" s="31"/>
      <c r="D79" s="32"/>
      <c r="E79" s="30" t="s">
        <v>6</v>
      </c>
      <c r="F79" s="31"/>
      <c r="G79" s="32"/>
    </row>
    <row r="80" spans="1:9">
      <c r="A80" s="29"/>
      <c r="B80" s="1" t="s">
        <v>7</v>
      </c>
      <c r="C80" s="1" t="s">
        <v>8</v>
      </c>
      <c r="D80" s="1" t="s">
        <v>9</v>
      </c>
      <c r="E80" s="1" t="s">
        <v>7</v>
      </c>
      <c r="F80" s="1" t="s">
        <v>8</v>
      </c>
      <c r="G80" s="1" t="s">
        <v>9</v>
      </c>
    </row>
    <row r="81" spans="1:9" ht="16.5">
      <c r="A81" s="2" t="s">
        <v>10</v>
      </c>
      <c r="B81" s="2" t="s">
        <v>10</v>
      </c>
      <c r="C81" s="2" t="s">
        <v>10</v>
      </c>
      <c r="D81" s="2" t="s">
        <v>10</v>
      </c>
      <c r="E81" s="2" t="s">
        <v>10</v>
      </c>
      <c r="F81" s="2" t="s">
        <v>10</v>
      </c>
      <c r="G81" s="2" t="s">
        <v>10</v>
      </c>
    </row>
    <row r="82" spans="1:9" ht="16.5">
      <c r="A82" s="4" t="s">
        <v>11</v>
      </c>
      <c r="B82" s="4">
        <v>696</v>
      </c>
      <c r="C82" s="4">
        <v>312</v>
      </c>
      <c r="D82" s="4">
        <v>384</v>
      </c>
      <c r="E82" s="4">
        <v>4537</v>
      </c>
      <c r="F82" s="4">
        <v>2773</v>
      </c>
      <c r="G82" s="4">
        <v>1764</v>
      </c>
    </row>
    <row r="83" spans="1:9" ht="16.5">
      <c r="A83" s="6" t="s">
        <v>12</v>
      </c>
      <c r="B83" s="6">
        <v>11</v>
      </c>
      <c r="C83" s="6">
        <v>4</v>
      </c>
      <c r="D83" s="6">
        <v>7</v>
      </c>
      <c r="E83" s="6">
        <v>25</v>
      </c>
      <c r="F83" s="6">
        <v>7</v>
      </c>
      <c r="G83" s="6">
        <v>18</v>
      </c>
    </row>
    <row r="84" spans="1:9" ht="16.5">
      <c r="A84" s="6" t="s">
        <v>13</v>
      </c>
      <c r="B84" s="6">
        <v>15</v>
      </c>
      <c r="C84" s="6">
        <v>5</v>
      </c>
      <c r="D84" s="6">
        <v>10</v>
      </c>
      <c r="E84" s="6">
        <v>402</v>
      </c>
      <c r="F84" s="6">
        <v>185</v>
      </c>
      <c r="G84" s="6">
        <v>217</v>
      </c>
    </row>
    <row r="85" spans="1:9" ht="16.5">
      <c r="A85" s="6" t="s">
        <v>14</v>
      </c>
      <c r="B85" s="6">
        <v>30</v>
      </c>
      <c r="C85" s="6">
        <v>13</v>
      </c>
      <c r="D85" s="6">
        <v>17</v>
      </c>
      <c r="E85" s="6">
        <v>639</v>
      </c>
      <c r="F85" s="6">
        <v>311</v>
      </c>
      <c r="G85" s="6">
        <v>328</v>
      </c>
    </row>
    <row r="86" spans="1:9" ht="16.5">
      <c r="A86" s="6" t="s">
        <v>15</v>
      </c>
      <c r="B86" s="6">
        <v>117</v>
      </c>
      <c r="C86" s="6">
        <v>57</v>
      </c>
      <c r="D86" s="6">
        <v>60</v>
      </c>
      <c r="E86" s="6">
        <v>516</v>
      </c>
      <c r="F86" s="6">
        <v>249</v>
      </c>
      <c r="G86" s="6">
        <v>267</v>
      </c>
    </row>
    <row r="87" spans="1:9" ht="16.5">
      <c r="A87" s="6" t="s">
        <v>16</v>
      </c>
      <c r="B87" s="6">
        <v>112</v>
      </c>
      <c r="C87" s="6">
        <v>57</v>
      </c>
      <c r="D87" s="6">
        <v>55</v>
      </c>
      <c r="E87" s="6">
        <v>583</v>
      </c>
      <c r="F87" s="6">
        <v>343</v>
      </c>
      <c r="G87" s="6">
        <v>240</v>
      </c>
    </row>
    <row r="88" spans="1:9" ht="16.5">
      <c r="A88" s="6" t="s">
        <v>17</v>
      </c>
      <c r="B88" s="6">
        <v>130</v>
      </c>
      <c r="C88" s="6">
        <v>61</v>
      </c>
      <c r="D88" s="6">
        <v>69</v>
      </c>
      <c r="E88" s="6">
        <v>867</v>
      </c>
      <c r="F88" s="6">
        <v>702</v>
      </c>
      <c r="G88" s="6">
        <v>165</v>
      </c>
    </row>
    <row r="89" spans="1:9" ht="16.5">
      <c r="A89" s="6" t="s">
        <v>18</v>
      </c>
      <c r="B89" s="6">
        <v>259</v>
      </c>
      <c r="C89" s="6">
        <v>108</v>
      </c>
      <c r="D89" s="6">
        <v>151</v>
      </c>
      <c r="E89" s="6">
        <v>1263</v>
      </c>
      <c r="F89" s="6">
        <v>840</v>
      </c>
      <c r="G89" s="6">
        <v>423</v>
      </c>
    </row>
    <row r="90" spans="1:9" ht="16.5">
      <c r="A90" s="6" t="s">
        <v>19</v>
      </c>
      <c r="B90" s="6">
        <v>22</v>
      </c>
      <c r="C90" s="6">
        <v>7</v>
      </c>
      <c r="D90" s="6">
        <v>15</v>
      </c>
      <c r="E90" s="6">
        <v>242</v>
      </c>
      <c r="F90" s="6">
        <v>136</v>
      </c>
      <c r="G90" s="6">
        <v>106</v>
      </c>
    </row>
    <row r="94" spans="1:9" ht="30" customHeight="1">
      <c r="A94" s="25" t="s">
        <v>0</v>
      </c>
      <c r="B94" s="24"/>
      <c r="C94" s="24"/>
      <c r="D94" s="24"/>
      <c r="E94" s="24"/>
      <c r="F94" s="24"/>
      <c r="G94" s="24"/>
      <c r="H94" s="24"/>
      <c r="I94" s="24"/>
    </row>
    <row r="96" spans="1:9">
      <c r="A96" s="26" t="s">
        <v>31</v>
      </c>
      <c r="B96" s="24"/>
      <c r="C96" s="24"/>
      <c r="D96" s="24"/>
      <c r="E96" s="24"/>
      <c r="F96" s="24"/>
      <c r="G96" s="24"/>
      <c r="H96" s="24"/>
      <c r="I96" s="24"/>
    </row>
    <row r="97" spans="1:9">
      <c r="A97" s="26" t="s">
        <v>23</v>
      </c>
      <c r="B97" s="24"/>
      <c r="C97" s="24"/>
      <c r="D97" s="24"/>
      <c r="E97" s="24"/>
      <c r="F97" s="24"/>
      <c r="G97" s="24"/>
      <c r="H97" s="24"/>
      <c r="I97" s="24"/>
    </row>
    <row r="100" spans="1:9">
      <c r="A100" s="27" t="s">
        <v>3</v>
      </c>
      <c r="B100" s="24"/>
      <c r="C100" s="24"/>
      <c r="D100" s="24"/>
      <c r="E100" s="24"/>
      <c r="F100" s="24"/>
      <c r="G100" s="24"/>
      <c r="H100" s="24"/>
      <c r="I100" s="24"/>
    </row>
    <row r="102" spans="1:9">
      <c r="A102" s="28" t="s">
        <v>4</v>
      </c>
      <c r="B102" s="30" t="s">
        <v>5</v>
      </c>
      <c r="C102" s="31"/>
      <c r="D102" s="32"/>
      <c r="E102" s="30" t="s">
        <v>6</v>
      </c>
      <c r="F102" s="31"/>
      <c r="G102" s="32"/>
    </row>
    <row r="103" spans="1:9">
      <c r="A103" s="29"/>
      <c r="B103" s="1" t="s">
        <v>7</v>
      </c>
      <c r="C103" s="1" t="s">
        <v>8</v>
      </c>
      <c r="D103" s="1" t="s">
        <v>9</v>
      </c>
      <c r="E103" s="1" t="s">
        <v>7</v>
      </c>
      <c r="F103" s="1" t="s">
        <v>8</v>
      </c>
      <c r="G103" s="1" t="s">
        <v>9</v>
      </c>
    </row>
    <row r="104" spans="1:9" ht="16.5">
      <c r="A104" s="2" t="s">
        <v>10</v>
      </c>
      <c r="B104" s="2" t="s">
        <v>10</v>
      </c>
      <c r="C104" s="2" t="s">
        <v>10</v>
      </c>
      <c r="D104" s="2" t="s">
        <v>10</v>
      </c>
      <c r="E104" s="2" t="s">
        <v>10</v>
      </c>
      <c r="F104" s="2" t="s">
        <v>10</v>
      </c>
      <c r="G104" s="2" t="s">
        <v>10</v>
      </c>
    </row>
    <row r="105" spans="1:9" ht="16.5">
      <c r="A105" s="4" t="s">
        <v>11</v>
      </c>
      <c r="B105" s="4">
        <v>581</v>
      </c>
      <c r="C105" s="4">
        <v>350</v>
      </c>
      <c r="D105" s="4">
        <v>231</v>
      </c>
      <c r="E105" s="4">
        <v>2363</v>
      </c>
      <c r="F105" s="4">
        <v>1541</v>
      </c>
      <c r="G105" s="4">
        <v>822</v>
      </c>
    </row>
    <row r="106" spans="1:9" ht="16.5">
      <c r="A106" s="6" t="s">
        <v>12</v>
      </c>
      <c r="B106" s="6">
        <v>17</v>
      </c>
      <c r="C106" s="6">
        <v>6</v>
      </c>
      <c r="D106" s="6">
        <v>11</v>
      </c>
      <c r="E106" s="6">
        <v>40</v>
      </c>
      <c r="F106" s="6">
        <v>17</v>
      </c>
      <c r="G106" s="6">
        <v>23</v>
      </c>
    </row>
    <row r="107" spans="1:9" ht="16.5">
      <c r="A107" s="6" t="s">
        <v>13</v>
      </c>
      <c r="B107" s="6">
        <v>11</v>
      </c>
      <c r="C107" s="6">
        <v>3</v>
      </c>
      <c r="D107" s="6">
        <v>8</v>
      </c>
      <c r="E107" s="6">
        <v>348</v>
      </c>
      <c r="F107" s="6">
        <v>153</v>
      </c>
      <c r="G107" s="6">
        <v>195</v>
      </c>
    </row>
    <row r="108" spans="1:9" ht="16.5">
      <c r="A108" s="6" t="s">
        <v>14</v>
      </c>
      <c r="B108" s="6">
        <v>21</v>
      </c>
      <c r="C108" s="6">
        <v>10</v>
      </c>
      <c r="D108" s="6">
        <v>11</v>
      </c>
      <c r="E108" s="6">
        <v>269</v>
      </c>
      <c r="F108" s="6">
        <v>129</v>
      </c>
      <c r="G108" s="6">
        <v>140</v>
      </c>
    </row>
    <row r="109" spans="1:9" ht="16.5">
      <c r="A109" s="6" t="s">
        <v>15</v>
      </c>
      <c r="B109" s="6">
        <v>67</v>
      </c>
      <c r="C109" s="6">
        <v>38</v>
      </c>
      <c r="D109" s="6">
        <v>29</v>
      </c>
      <c r="E109" s="6">
        <v>166</v>
      </c>
      <c r="F109" s="6">
        <v>92</v>
      </c>
      <c r="G109" s="6">
        <v>74</v>
      </c>
    </row>
    <row r="110" spans="1:9" ht="16.5">
      <c r="A110" s="6" t="s">
        <v>16</v>
      </c>
      <c r="B110" s="6">
        <v>30</v>
      </c>
      <c r="C110" s="6">
        <v>14</v>
      </c>
      <c r="D110" s="6">
        <v>16</v>
      </c>
      <c r="E110" s="6">
        <v>106</v>
      </c>
      <c r="F110" s="6">
        <v>49</v>
      </c>
      <c r="G110" s="6">
        <v>57</v>
      </c>
    </row>
    <row r="111" spans="1:9" ht="16.5">
      <c r="A111" s="6" t="s">
        <v>17</v>
      </c>
      <c r="B111" s="6">
        <v>107</v>
      </c>
      <c r="C111" s="6">
        <v>82</v>
      </c>
      <c r="D111" s="6">
        <v>25</v>
      </c>
      <c r="E111" s="6">
        <v>474</v>
      </c>
      <c r="F111" s="6">
        <v>425</v>
      </c>
      <c r="G111" s="6">
        <v>49</v>
      </c>
    </row>
    <row r="112" spans="1:9" ht="16.5">
      <c r="A112" s="6" t="s">
        <v>18</v>
      </c>
      <c r="B112" s="6">
        <v>236</v>
      </c>
      <c r="C112" s="6">
        <v>137</v>
      </c>
      <c r="D112" s="6">
        <v>99</v>
      </c>
      <c r="E112" s="6">
        <v>764</v>
      </c>
      <c r="F112" s="6">
        <v>557</v>
      </c>
      <c r="G112" s="6">
        <v>207</v>
      </c>
    </row>
    <row r="113" spans="1:7" ht="16.5">
      <c r="A113" s="6" t="s">
        <v>19</v>
      </c>
      <c r="B113" s="6">
        <v>92</v>
      </c>
      <c r="C113" s="6">
        <v>60</v>
      </c>
      <c r="D113" s="6">
        <v>32</v>
      </c>
      <c r="E113" s="6">
        <v>196</v>
      </c>
      <c r="F113" s="6">
        <v>119</v>
      </c>
      <c r="G113" s="6">
        <v>77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8:I48"/>
    <mergeCell ref="A50:I50"/>
    <mergeCell ref="A51:I51"/>
    <mergeCell ref="A54:I54"/>
    <mergeCell ref="A56:A57"/>
    <mergeCell ref="B56:D56"/>
    <mergeCell ref="E56:G56"/>
    <mergeCell ref="A71:I71"/>
    <mergeCell ref="A73:I73"/>
    <mergeCell ref="A74:I74"/>
    <mergeCell ref="A77:I77"/>
    <mergeCell ref="A79:A80"/>
    <mergeCell ref="B79:D79"/>
    <mergeCell ref="E79:G79"/>
    <mergeCell ref="A94:I94"/>
    <mergeCell ref="A96:I96"/>
    <mergeCell ref="A97:I97"/>
    <mergeCell ref="A100:I100"/>
    <mergeCell ref="A102:A103"/>
    <mergeCell ref="B102:D102"/>
    <mergeCell ref="E102:G10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opLeftCell="A88" workbookViewId="0">
      <selection sqref="A1:XFD1048576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32</v>
      </c>
      <c r="B5" s="24"/>
      <c r="C5" s="24"/>
      <c r="D5" s="24"/>
      <c r="E5" s="24"/>
      <c r="F5" s="24"/>
      <c r="G5" s="24"/>
      <c r="H5" s="24"/>
      <c r="I5" s="24"/>
    </row>
    <row r="6" spans="1:9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3070</v>
      </c>
      <c r="C14" s="4">
        <v>1673</v>
      </c>
      <c r="D14" s="4">
        <v>1397</v>
      </c>
      <c r="E14" s="4">
        <v>23571</v>
      </c>
      <c r="F14" s="4">
        <v>14987</v>
      </c>
      <c r="G14" s="4">
        <v>8584</v>
      </c>
    </row>
    <row r="15" spans="1:9" ht="16.5">
      <c r="A15" s="6" t="s">
        <v>12</v>
      </c>
      <c r="B15" s="6">
        <v>105</v>
      </c>
      <c r="C15" s="6">
        <v>53</v>
      </c>
      <c r="D15" s="6">
        <v>52</v>
      </c>
      <c r="E15" s="6">
        <v>364</v>
      </c>
      <c r="F15" s="6">
        <v>181</v>
      </c>
      <c r="G15" s="6">
        <v>183</v>
      </c>
    </row>
    <row r="16" spans="1:9" ht="16.5">
      <c r="A16" s="6" t="s">
        <v>13</v>
      </c>
      <c r="B16" s="6">
        <v>121</v>
      </c>
      <c r="C16" s="6">
        <v>49</v>
      </c>
      <c r="D16" s="6">
        <v>72</v>
      </c>
      <c r="E16" s="6">
        <v>1677</v>
      </c>
      <c r="F16" s="6">
        <v>768</v>
      </c>
      <c r="G16" s="6">
        <v>909</v>
      </c>
    </row>
    <row r="17" spans="1:9" ht="16.5">
      <c r="A17" s="6" t="s">
        <v>14</v>
      </c>
      <c r="B17" s="6">
        <v>224</v>
      </c>
      <c r="C17" s="6">
        <v>108</v>
      </c>
      <c r="D17" s="6">
        <v>116</v>
      </c>
      <c r="E17" s="6">
        <v>2433</v>
      </c>
      <c r="F17" s="6">
        <v>1175</v>
      </c>
      <c r="G17" s="6">
        <v>1258</v>
      </c>
    </row>
    <row r="18" spans="1:9" ht="16.5">
      <c r="A18" s="6" t="s">
        <v>15</v>
      </c>
      <c r="B18" s="6">
        <v>266</v>
      </c>
      <c r="C18" s="6">
        <v>124</v>
      </c>
      <c r="D18" s="6">
        <v>142</v>
      </c>
      <c r="E18" s="6">
        <v>1926</v>
      </c>
      <c r="F18" s="6">
        <v>982</v>
      </c>
      <c r="G18" s="6">
        <v>944</v>
      </c>
    </row>
    <row r="19" spans="1:9" ht="16.5">
      <c r="A19" s="6" t="s">
        <v>16</v>
      </c>
      <c r="B19" s="6">
        <v>288</v>
      </c>
      <c r="C19" s="6">
        <v>153</v>
      </c>
      <c r="D19" s="6">
        <v>135</v>
      </c>
      <c r="E19" s="6">
        <v>1903</v>
      </c>
      <c r="F19" s="6">
        <v>1011</v>
      </c>
      <c r="G19" s="6">
        <v>892</v>
      </c>
    </row>
    <row r="20" spans="1:9" ht="16.5">
      <c r="A20" s="6" t="s">
        <v>17</v>
      </c>
      <c r="B20" s="6">
        <v>812</v>
      </c>
      <c r="C20" s="6">
        <v>464</v>
      </c>
      <c r="D20" s="6">
        <v>348</v>
      </c>
      <c r="E20" s="6">
        <v>5839</v>
      </c>
      <c r="F20" s="6">
        <v>4494</v>
      </c>
      <c r="G20" s="6">
        <v>1345</v>
      </c>
    </row>
    <row r="21" spans="1:9" ht="16.5">
      <c r="A21" s="6" t="s">
        <v>18</v>
      </c>
      <c r="B21" s="6">
        <v>1006</v>
      </c>
      <c r="C21" s="6">
        <v>565</v>
      </c>
      <c r="D21" s="6">
        <v>441</v>
      </c>
      <c r="E21" s="6">
        <v>7602</v>
      </c>
      <c r="F21" s="6">
        <v>5324</v>
      </c>
      <c r="G21" s="6">
        <v>2278</v>
      </c>
    </row>
    <row r="22" spans="1:9" ht="16.5">
      <c r="A22" s="6" t="s">
        <v>19</v>
      </c>
      <c r="B22" s="6">
        <v>248</v>
      </c>
      <c r="C22" s="6">
        <v>157</v>
      </c>
      <c r="D22" s="6">
        <v>91</v>
      </c>
      <c r="E22" s="6">
        <v>1827</v>
      </c>
      <c r="F22" s="6">
        <v>1052</v>
      </c>
      <c r="G22" s="6">
        <v>775</v>
      </c>
    </row>
    <row r="25" spans="1:9">
      <c r="A25" s="25" t="s">
        <v>0</v>
      </c>
      <c r="B25" s="24"/>
      <c r="C25" s="24"/>
      <c r="D25" s="24"/>
      <c r="E25" s="24"/>
      <c r="F25" s="24"/>
      <c r="G25" s="24"/>
      <c r="H25" s="24"/>
      <c r="I25" s="24"/>
    </row>
    <row r="27" spans="1:9">
      <c r="A27" s="26" t="s">
        <v>32</v>
      </c>
      <c r="B27" s="24"/>
      <c r="C27" s="24"/>
      <c r="D27" s="24"/>
      <c r="E27" s="24"/>
      <c r="F27" s="24"/>
      <c r="G27" s="24"/>
      <c r="H27" s="24"/>
      <c r="I27" s="24"/>
    </row>
    <row r="28" spans="1:9">
      <c r="A28" s="26" t="s">
        <v>20</v>
      </c>
      <c r="B28" s="24"/>
      <c r="C28" s="24"/>
      <c r="D28" s="24"/>
      <c r="E28" s="24"/>
      <c r="F28" s="24"/>
      <c r="G28" s="24"/>
      <c r="H28" s="24"/>
      <c r="I28" s="24"/>
    </row>
    <row r="31" spans="1:9">
      <c r="A31" s="27" t="s">
        <v>3</v>
      </c>
      <c r="B31" s="24"/>
      <c r="C31" s="24"/>
      <c r="D31" s="24"/>
      <c r="E31" s="24"/>
      <c r="F31" s="24"/>
      <c r="G31" s="24"/>
      <c r="H31" s="24"/>
      <c r="I31" s="24"/>
    </row>
    <row r="33" spans="1:9">
      <c r="A33" s="28" t="s">
        <v>4</v>
      </c>
      <c r="B33" s="30" t="s">
        <v>5</v>
      </c>
      <c r="C33" s="31"/>
      <c r="D33" s="32"/>
      <c r="E33" s="30" t="s">
        <v>6</v>
      </c>
      <c r="F33" s="31"/>
      <c r="G33" s="32"/>
    </row>
    <row r="34" spans="1:9">
      <c r="A34" s="2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4" t="s">
        <v>11</v>
      </c>
      <c r="B36" s="4">
        <v>1609</v>
      </c>
      <c r="C36" s="4">
        <v>875</v>
      </c>
      <c r="D36" s="4">
        <v>734</v>
      </c>
      <c r="E36" s="4">
        <v>11462</v>
      </c>
      <c r="F36" s="4">
        <v>7172</v>
      </c>
      <c r="G36" s="4">
        <v>4290</v>
      </c>
    </row>
    <row r="37" spans="1:9" ht="16.5">
      <c r="A37" s="6" t="s">
        <v>12</v>
      </c>
      <c r="B37" s="6">
        <v>52</v>
      </c>
      <c r="C37" s="6">
        <v>28</v>
      </c>
      <c r="D37" s="6">
        <v>24</v>
      </c>
      <c r="E37" s="6">
        <v>239</v>
      </c>
      <c r="F37" s="6">
        <v>123</v>
      </c>
      <c r="G37" s="6">
        <v>116</v>
      </c>
    </row>
    <row r="38" spans="1:9" ht="16.5">
      <c r="A38" s="6" t="s">
        <v>13</v>
      </c>
      <c r="B38" s="6">
        <v>42</v>
      </c>
      <c r="C38" s="6">
        <v>20</v>
      </c>
      <c r="D38" s="6">
        <v>22</v>
      </c>
      <c r="E38" s="6">
        <v>366</v>
      </c>
      <c r="F38" s="6">
        <v>183</v>
      </c>
      <c r="G38" s="6">
        <v>183</v>
      </c>
    </row>
    <row r="39" spans="1:9" ht="16.5">
      <c r="A39" s="6" t="s">
        <v>14</v>
      </c>
      <c r="B39" s="6">
        <v>115</v>
      </c>
      <c r="C39" s="6">
        <v>52</v>
      </c>
      <c r="D39" s="6">
        <v>63</v>
      </c>
      <c r="E39" s="6">
        <v>790</v>
      </c>
      <c r="F39" s="6">
        <v>412</v>
      </c>
      <c r="G39" s="6">
        <v>378</v>
      </c>
    </row>
    <row r="40" spans="1:9" ht="16.5">
      <c r="A40" s="6" t="s">
        <v>15</v>
      </c>
      <c r="B40" s="6">
        <v>140</v>
      </c>
      <c r="C40" s="6">
        <v>61</v>
      </c>
      <c r="D40" s="6">
        <v>79</v>
      </c>
      <c r="E40" s="6">
        <v>1142</v>
      </c>
      <c r="F40" s="6">
        <v>574</v>
      </c>
      <c r="G40" s="6">
        <v>568</v>
      </c>
    </row>
    <row r="41" spans="1:9" ht="16.5">
      <c r="A41" s="6" t="s">
        <v>16</v>
      </c>
      <c r="B41" s="6">
        <v>225</v>
      </c>
      <c r="C41" s="6">
        <v>119</v>
      </c>
      <c r="D41" s="6">
        <v>106</v>
      </c>
      <c r="E41" s="6">
        <v>1044</v>
      </c>
      <c r="F41" s="6">
        <v>580</v>
      </c>
      <c r="G41" s="6">
        <v>464</v>
      </c>
    </row>
    <row r="42" spans="1:9" ht="16.5">
      <c r="A42" s="6" t="s">
        <v>17</v>
      </c>
      <c r="B42" s="6">
        <v>440</v>
      </c>
      <c r="C42" s="6">
        <v>258</v>
      </c>
      <c r="D42" s="6">
        <v>182</v>
      </c>
      <c r="E42" s="6">
        <v>2966</v>
      </c>
      <c r="F42" s="6">
        <v>2123</v>
      </c>
      <c r="G42" s="6">
        <v>843</v>
      </c>
    </row>
    <row r="43" spans="1:9" ht="16.5">
      <c r="A43" s="6" t="s">
        <v>18</v>
      </c>
      <c r="B43" s="6">
        <v>490</v>
      </c>
      <c r="C43" s="6">
        <v>278</v>
      </c>
      <c r="D43" s="6">
        <v>212</v>
      </c>
      <c r="E43" s="6">
        <v>3991</v>
      </c>
      <c r="F43" s="6">
        <v>2648</v>
      </c>
      <c r="G43" s="6">
        <v>1343</v>
      </c>
    </row>
    <row r="44" spans="1:9" ht="16.5">
      <c r="A44" s="6" t="s">
        <v>19</v>
      </c>
      <c r="B44" s="6">
        <v>105</v>
      </c>
      <c r="C44" s="6">
        <v>59</v>
      </c>
      <c r="D44" s="6">
        <v>46</v>
      </c>
      <c r="E44" s="6">
        <v>924</v>
      </c>
      <c r="F44" s="6">
        <v>529</v>
      </c>
      <c r="G44" s="6">
        <v>395</v>
      </c>
    </row>
    <row r="48" spans="1:9">
      <c r="A48" s="25" t="s">
        <v>0</v>
      </c>
      <c r="B48" s="24"/>
      <c r="C48" s="24"/>
      <c r="D48" s="24"/>
      <c r="E48" s="24"/>
      <c r="F48" s="24"/>
      <c r="G48" s="24"/>
      <c r="H48" s="24"/>
      <c r="I48" s="24"/>
    </row>
    <row r="50" spans="1:9">
      <c r="A50" s="26" t="s">
        <v>32</v>
      </c>
      <c r="B50" s="24"/>
      <c r="C50" s="24"/>
      <c r="D50" s="24"/>
      <c r="E50" s="24"/>
      <c r="F50" s="24"/>
      <c r="G50" s="24"/>
      <c r="H50" s="24"/>
      <c r="I50" s="24"/>
    </row>
    <row r="51" spans="1:9">
      <c r="A51" s="26" t="s">
        <v>21</v>
      </c>
      <c r="B51" s="24"/>
      <c r="C51" s="24"/>
      <c r="D51" s="24"/>
      <c r="E51" s="24"/>
      <c r="F51" s="24"/>
      <c r="G51" s="24"/>
      <c r="H51" s="24"/>
      <c r="I51" s="24"/>
    </row>
    <row r="54" spans="1:9">
      <c r="A54" s="27" t="s">
        <v>3</v>
      </c>
      <c r="B54" s="24"/>
      <c r="C54" s="24"/>
      <c r="D54" s="24"/>
      <c r="E54" s="24"/>
      <c r="F54" s="24"/>
      <c r="G54" s="24"/>
      <c r="H54" s="24"/>
      <c r="I54" s="24"/>
    </row>
    <row r="56" spans="1:9">
      <c r="A56" s="28" t="s">
        <v>4</v>
      </c>
      <c r="B56" s="30" t="s">
        <v>5</v>
      </c>
      <c r="C56" s="31"/>
      <c r="D56" s="32"/>
      <c r="E56" s="30" t="s">
        <v>6</v>
      </c>
      <c r="F56" s="31"/>
      <c r="G56" s="32"/>
    </row>
    <row r="57" spans="1:9">
      <c r="A57" s="29"/>
      <c r="B57" s="1" t="s">
        <v>7</v>
      </c>
      <c r="C57" s="1" t="s">
        <v>8</v>
      </c>
      <c r="D57" s="1" t="s">
        <v>9</v>
      </c>
      <c r="E57" s="1" t="s">
        <v>7</v>
      </c>
      <c r="F57" s="1" t="s">
        <v>8</v>
      </c>
      <c r="G57" s="1" t="s">
        <v>9</v>
      </c>
    </row>
    <row r="58" spans="1:9" ht="16.5">
      <c r="A58" s="2" t="s">
        <v>10</v>
      </c>
      <c r="B58" s="2" t="s">
        <v>10</v>
      </c>
      <c r="C58" s="2" t="s">
        <v>10</v>
      </c>
      <c r="D58" s="2" t="s">
        <v>10</v>
      </c>
      <c r="E58" s="2" t="s">
        <v>10</v>
      </c>
      <c r="F58" s="2" t="s">
        <v>10</v>
      </c>
      <c r="G58" s="2" t="s">
        <v>10</v>
      </c>
    </row>
    <row r="59" spans="1:9" ht="16.5">
      <c r="A59" s="4" t="s">
        <v>11</v>
      </c>
      <c r="B59" s="4">
        <v>489</v>
      </c>
      <c r="C59" s="4">
        <v>309</v>
      </c>
      <c r="D59" s="4">
        <v>180</v>
      </c>
      <c r="E59" s="4">
        <v>6740</v>
      </c>
      <c r="F59" s="4">
        <v>4448</v>
      </c>
      <c r="G59" s="4">
        <v>2292</v>
      </c>
    </row>
    <row r="60" spans="1:9" ht="16.5">
      <c r="A60" s="6" t="s">
        <v>12</v>
      </c>
      <c r="B60" s="6">
        <v>21</v>
      </c>
      <c r="C60" s="6">
        <v>14</v>
      </c>
      <c r="D60" s="6">
        <v>7</v>
      </c>
      <c r="E60" s="6">
        <v>52</v>
      </c>
      <c r="F60" s="6">
        <v>39</v>
      </c>
      <c r="G60" s="6">
        <v>13</v>
      </c>
    </row>
    <row r="61" spans="1:9" ht="16.5">
      <c r="A61" s="6" t="s">
        <v>13</v>
      </c>
      <c r="B61" s="6">
        <v>32</v>
      </c>
      <c r="C61" s="6">
        <v>8</v>
      </c>
      <c r="D61" s="6">
        <v>24</v>
      </c>
      <c r="E61" s="6">
        <v>584</v>
      </c>
      <c r="F61" s="6">
        <v>271</v>
      </c>
      <c r="G61" s="6">
        <v>313</v>
      </c>
    </row>
    <row r="62" spans="1:9" ht="16.5">
      <c r="A62" s="6" t="s">
        <v>14</v>
      </c>
      <c r="B62" s="6">
        <v>43</v>
      </c>
      <c r="C62" s="6">
        <v>22</v>
      </c>
      <c r="D62" s="6">
        <v>21</v>
      </c>
      <c r="E62" s="6">
        <v>805</v>
      </c>
      <c r="F62" s="6">
        <v>373</v>
      </c>
      <c r="G62" s="6">
        <v>432</v>
      </c>
    </row>
    <row r="63" spans="1:9" ht="16.5">
      <c r="A63" s="6" t="s">
        <v>15</v>
      </c>
      <c r="B63" s="6">
        <v>32</v>
      </c>
      <c r="C63" s="6">
        <v>14</v>
      </c>
      <c r="D63" s="6">
        <v>18</v>
      </c>
      <c r="E63" s="6">
        <v>415</v>
      </c>
      <c r="F63" s="6">
        <v>225</v>
      </c>
      <c r="G63" s="6">
        <v>190</v>
      </c>
    </row>
    <row r="64" spans="1:9" ht="16.5">
      <c r="A64" s="6" t="s">
        <v>16</v>
      </c>
      <c r="B64" s="6">
        <v>23</v>
      </c>
      <c r="C64" s="6">
        <v>13</v>
      </c>
      <c r="D64" s="6">
        <v>10</v>
      </c>
      <c r="E64" s="6">
        <v>660</v>
      </c>
      <c r="F64" s="6">
        <v>326</v>
      </c>
      <c r="G64" s="6">
        <v>334</v>
      </c>
    </row>
    <row r="65" spans="1:9" ht="16.5">
      <c r="A65" s="6" t="s">
        <v>17</v>
      </c>
      <c r="B65" s="6">
        <v>126</v>
      </c>
      <c r="C65" s="6">
        <v>99</v>
      </c>
      <c r="D65" s="6">
        <v>27</v>
      </c>
      <c r="E65" s="6">
        <v>1630</v>
      </c>
      <c r="F65" s="6">
        <v>1379</v>
      </c>
      <c r="G65" s="6">
        <v>251</v>
      </c>
    </row>
    <row r="66" spans="1:9" ht="16.5">
      <c r="A66" s="6" t="s">
        <v>18</v>
      </c>
      <c r="B66" s="6">
        <v>183</v>
      </c>
      <c r="C66" s="6">
        <v>125</v>
      </c>
      <c r="D66" s="6">
        <v>58</v>
      </c>
      <c r="E66" s="6">
        <v>2067</v>
      </c>
      <c r="F66" s="6">
        <v>1558</v>
      </c>
      <c r="G66" s="6">
        <v>509</v>
      </c>
    </row>
    <row r="67" spans="1:9" ht="16.5">
      <c r="A67" s="6" t="s">
        <v>19</v>
      </c>
      <c r="B67" s="6">
        <v>29</v>
      </c>
      <c r="C67" s="6">
        <v>14</v>
      </c>
      <c r="D67" s="6">
        <v>15</v>
      </c>
      <c r="E67" s="6">
        <v>527</v>
      </c>
      <c r="F67" s="6">
        <v>277</v>
      </c>
      <c r="G67" s="6">
        <v>250</v>
      </c>
    </row>
    <row r="70" spans="1:9">
      <c r="A70" s="25" t="s">
        <v>33</v>
      </c>
      <c r="B70" s="24"/>
      <c r="C70" s="24"/>
      <c r="D70" s="24"/>
      <c r="E70" s="24"/>
      <c r="F70" s="24"/>
      <c r="G70" s="24"/>
      <c r="H70" s="24"/>
      <c r="I70" s="24"/>
    </row>
    <row r="72" spans="1:9">
      <c r="A72" s="26" t="s">
        <v>32</v>
      </c>
      <c r="B72" s="24"/>
      <c r="C72" s="24"/>
      <c r="D72" s="24"/>
      <c r="E72" s="24"/>
      <c r="F72" s="24"/>
      <c r="G72" s="24"/>
      <c r="H72" s="24"/>
      <c r="I72" s="24"/>
    </row>
    <row r="73" spans="1:9">
      <c r="A73" s="26" t="s">
        <v>22</v>
      </c>
      <c r="B73" s="24"/>
      <c r="C73" s="24"/>
      <c r="D73" s="24"/>
      <c r="E73" s="24"/>
      <c r="F73" s="24"/>
      <c r="G73" s="24"/>
      <c r="H73" s="24"/>
      <c r="I73" s="24"/>
    </row>
    <row r="76" spans="1:9">
      <c r="A76" s="27" t="s">
        <v>3</v>
      </c>
      <c r="B76" s="24"/>
      <c r="C76" s="24"/>
      <c r="D76" s="24"/>
      <c r="E76" s="24"/>
      <c r="F76" s="24"/>
      <c r="G76" s="24"/>
      <c r="H76" s="24"/>
      <c r="I76" s="24"/>
    </row>
    <row r="78" spans="1:9">
      <c r="A78" s="28" t="s">
        <v>4</v>
      </c>
      <c r="B78" s="30" t="s">
        <v>5</v>
      </c>
      <c r="C78" s="31"/>
      <c r="D78" s="32"/>
      <c r="E78" s="30" t="s">
        <v>6</v>
      </c>
      <c r="F78" s="31"/>
      <c r="G78" s="32"/>
    </row>
    <row r="79" spans="1:9">
      <c r="A79" s="29"/>
      <c r="B79" s="1" t="s">
        <v>7</v>
      </c>
      <c r="C79" s="1" t="s">
        <v>8</v>
      </c>
      <c r="D79" s="1" t="s">
        <v>9</v>
      </c>
      <c r="E79" s="1" t="s">
        <v>7</v>
      </c>
      <c r="F79" s="1" t="s">
        <v>8</v>
      </c>
      <c r="G79" s="1" t="s">
        <v>9</v>
      </c>
    </row>
    <row r="80" spans="1:9" ht="16.5">
      <c r="A80" s="2" t="s">
        <v>10</v>
      </c>
      <c r="B80" s="2" t="s">
        <v>10</v>
      </c>
      <c r="C80" s="2" t="s">
        <v>10</v>
      </c>
      <c r="D80" s="2" t="s">
        <v>10</v>
      </c>
      <c r="E80" s="2" t="s">
        <v>10</v>
      </c>
      <c r="F80" s="2" t="s">
        <v>10</v>
      </c>
      <c r="G80" s="2" t="s">
        <v>10</v>
      </c>
    </row>
    <row r="81" spans="1:9" ht="16.5">
      <c r="A81" s="4" t="s">
        <v>11</v>
      </c>
      <c r="B81" s="4">
        <v>525</v>
      </c>
      <c r="C81" s="4">
        <v>217</v>
      </c>
      <c r="D81" s="4">
        <v>308</v>
      </c>
      <c r="E81" s="4">
        <v>3107</v>
      </c>
      <c r="F81" s="4">
        <v>1903</v>
      </c>
      <c r="G81" s="4">
        <v>1204</v>
      </c>
    </row>
    <row r="82" spans="1:9" ht="16.5">
      <c r="A82" s="6" t="s">
        <v>12</v>
      </c>
      <c r="B82" s="6">
        <v>20</v>
      </c>
      <c r="C82" s="6">
        <v>8</v>
      </c>
      <c r="D82" s="6">
        <v>12</v>
      </c>
      <c r="E82" s="6">
        <v>36</v>
      </c>
      <c r="F82" s="6">
        <v>8</v>
      </c>
      <c r="G82" s="6">
        <v>28</v>
      </c>
    </row>
    <row r="83" spans="1:9" ht="16.5">
      <c r="A83" s="6" t="s">
        <v>13</v>
      </c>
      <c r="B83" s="6">
        <v>25</v>
      </c>
      <c r="C83" s="6">
        <v>12</v>
      </c>
      <c r="D83" s="6">
        <v>13</v>
      </c>
      <c r="E83" s="6">
        <v>348</v>
      </c>
      <c r="F83" s="6">
        <v>135</v>
      </c>
      <c r="G83" s="6">
        <v>213</v>
      </c>
    </row>
    <row r="84" spans="1:9" ht="16.5">
      <c r="A84" s="6" t="s">
        <v>14</v>
      </c>
      <c r="B84" s="6">
        <v>44</v>
      </c>
      <c r="C84" s="6">
        <v>22</v>
      </c>
      <c r="D84" s="6">
        <v>22</v>
      </c>
      <c r="E84" s="6">
        <v>525</v>
      </c>
      <c r="F84" s="6">
        <v>249</v>
      </c>
      <c r="G84" s="6">
        <v>276</v>
      </c>
    </row>
    <row r="85" spans="1:9" ht="16.5">
      <c r="A85" s="6" t="s">
        <v>15</v>
      </c>
      <c r="B85" s="6">
        <v>53</v>
      </c>
      <c r="C85" s="6">
        <v>27</v>
      </c>
      <c r="D85" s="6">
        <v>26</v>
      </c>
      <c r="E85" s="6">
        <v>235</v>
      </c>
      <c r="F85" s="6">
        <v>125</v>
      </c>
      <c r="G85" s="6">
        <v>110</v>
      </c>
    </row>
    <row r="86" spans="1:9" ht="16.5">
      <c r="A86" s="6" t="s">
        <v>16</v>
      </c>
      <c r="B86" s="6">
        <v>14</v>
      </c>
      <c r="C86" s="6">
        <v>7</v>
      </c>
      <c r="D86" s="6">
        <v>7</v>
      </c>
      <c r="E86" s="6">
        <v>89</v>
      </c>
      <c r="F86" s="6">
        <v>60</v>
      </c>
      <c r="G86" s="6">
        <v>29</v>
      </c>
    </row>
    <row r="87" spans="1:9" ht="16.5">
      <c r="A87" s="6" t="s">
        <v>17</v>
      </c>
      <c r="B87" s="6">
        <v>153</v>
      </c>
      <c r="C87" s="6">
        <v>52</v>
      </c>
      <c r="D87" s="6">
        <v>101</v>
      </c>
      <c r="E87" s="6">
        <v>756</v>
      </c>
      <c r="F87" s="6">
        <v>577</v>
      </c>
      <c r="G87" s="6">
        <v>179</v>
      </c>
    </row>
    <row r="88" spans="1:9" ht="16.5">
      <c r="A88" s="6" t="s">
        <v>18</v>
      </c>
      <c r="B88" s="6">
        <v>196</v>
      </c>
      <c r="C88" s="6">
        <v>79</v>
      </c>
      <c r="D88" s="6">
        <v>117</v>
      </c>
      <c r="E88" s="6">
        <v>927</v>
      </c>
      <c r="F88" s="6">
        <v>634</v>
      </c>
      <c r="G88" s="6">
        <v>293</v>
      </c>
    </row>
    <row r="89" spans="1:9" ht="16.5">
      <c r="A89" s="6" t="s">
        <v>19</v>
      </c>
      <c r="B89" s="6">
        <v>20</v>
      </c>
      <c r="C89" s="6">
        <v>10</v>
      </c>
      <c r="D89" s="6">
        <v>10</v>
      </c>
      <c r="E89" s="6">
        <v>191</v>
      </c>
      <c r="F89" s="6">
        <v>115</v>
      </c>
      <c r="G89" s="6">
        <v>76</v>
      </c>
    </row>
    <row r="92" spans="1:9">
      <c r="A92" s="25" t="s">
        <v>0</v>
      </c>
      <c r="B92" s="24"/>
      <c r="C92" s="24"/>
      <c r="D92" s="24"/>
      <c r="E92" s="24"/>
      <c r="F92" s="24"/>
      <c r="G92" s="24"/>
      <c r="H92" s="24"/>
      <c r="I92" s="24"/>
    </row>
    <row r="94" spans="1:9">
      <c r="A94" s="26" t="s">
        <v>32</v>
      </c>
      <c r="B94" s="24"/>
      <c r="C94" s="24"/>
      <c r="D94" s="24"/>
      <c r="E94" s="24"/>
      <c r="F94" s="24"/>
      <c r="G94" s="24"/>
      <c r="H94" s="24"/>
      <c r="I94" s="24"/>
    </row>
    <row r="95" spans="1:9">
      <c r="A95" s="26" t="s">
        <v>23</v>
      </c>
      <c r="B95" s="24"/>
      <c r="C95" s="24"/>
      <c r="D95" s="24"/>
      <c r="E95" s="24"/>
      <c r="F95" s="24"/>
      <c r="G95" s="24"/>
      <c r="H95" s="24"/>
      <c r="I95" s="24"/>
    </row>
    <row r="98" spans="1:9">
      <c r="A98" s="27" t="s">
        <v>3</v>
      </c>
      <c r="B98" s="24"/>
      <c r="C98" s="24"/>
      <c r="D98" s="24"/>
      <c r="E98" s="24"/>
      <c r="F98" s="24"/>
      <c r="G98" s="24"/>
      <c r="H98" s="24"/>
      <c r="I98" s="24"/>
    </row>
    <row r="100" spans="1:9">
      <c r="A100" s="28" t="s">
        <v>4</v>
      </c>
      <c r="B100" s="30" t="s">
        <v>5</v>
      </c>
      <c r="C100" s="31"/>
      <c r="D100" s="32"/>
      <c r="E100" s="30" t="s">
        <v>6</v>
      </c>
      <c r="F100" s="31"/>
      <c r="G100" s="32"/>
    </row>
    <row r="101" spans="1:9">
      <c r="A101" s="29"/>
      <c r="B101" s="1" t="s">
        <v>7</v>
      </c>
      <c r="C101" s="1" t="s">
        <v>8</v>
      </c>
      <c r="D101" s="1" t="s">
        <v>9</v>
      </c>
      <c r="E101" s="1" t="s">
        <v>7</v>
      </c>
      <c r="F101" s="1" t="s">
        <v>8</v>
      </c>
      <c r="G101" s="1" t="s">
        <v>9</v>
      </c>
    </row>
    <row r="102" spans="1:9" ht="16.5">
      <c r="A102" s="2" t="s">
        <v>10</v>
      </c>
      <c r="B102" s="2" t="s">
        <v>10</v>
      </c>
      <c r="C102" s="2" t="s">
        <v>10</v>
      </c>
      <c r="D102" s="2" t="s">
        <v>10</v>
      </c>
      <c r="E102" s="2" t="s">
        <v>10</v>
      </c>
      <c r="F102" s="2" t="s">
        <v>10</v>
      </c>
      <c r="G102" s="2" t="s">
        <v>10</v>
      </c>
    </row>
    <row r="103" spans="1:9" ht="16.5">
      <c r="A103" s="4" t="s">
        <v>11</v>
      </c>
      <c r="B103" s="4">
        <v>447</v>
      </c>
      <c r="C103" s="4">
        <v>272</v>
      </c>
      <c r="D103" s="4">
        <v>175</v>
      </c>
      <c r="E103" s="4">
        <v>2262</v>
      </c>
      <c r="F103" s="4">
        <v>1464</v>
      </c>
      <c r="G103" s="4">
        <v>798</v>
      </c>
    </row>
    <row r="104" spans="1:9" ht="16.5">
      <c r="A104" s="6" t="s">
        <v>12</v>
      </c>
      <c r="B104" s="6">
        <v>12</v>
      </c>
      <c r="C104" s="6">
        <v>3</v>
      </c>
      <c r="D104" s="6">
        <v>9</v>
      </c>
      <c r="E104" s="6">
        <v>37</v>
      </c>
      <c r="F104" s="6">
        <v>11</v>
      </c>
      <c r="G104" s="6">
        <v>26</v>
      </c>
    </row>
    <row r="105" spans="1:9" ht="16.5">
      <c r="A105" s="6" t="s">
        <v>13</v>
      </c>
      <c r="B105" s="6">
        <v>22</v>
      </c>
      <c r="C105" s="6">
        <v>9</v>
      </c>
      <c r="D105" s="6">
        <v>13</v>
      </c>
      <c r="E105" s="6">
        <v>379</v>
      </c>
      <c r="F105" s="6">
        <v>179</v>
      </c>
      <c r="G105" s="6">
        <v>200</v>
      </c>
    </row>
    <row r="106" spans="1:9" ht="16.5">
      <c r="A106" s="6" t="s">
        <v>14</v>
      </c>
      <c r="B106" s="6">
        <v>22</v>
      </c>
      <c r="C106" s="6">
        <v>12</v>
      </c>
      <c r="D106" s="6">
        <v>10</v>
      </c>
      <c r="E106" s="6">
        <v>313</v>
      </c>
      <c r="F106" s="6">
        <v>141</v>
      </c>
      <c r="G106" s="6">
        <v>172</v>
      </c>
    </row>
    <row r="107" spans="1:9" ht="16.5">
      <c r="A107" s="6" t="s">
        <v>15</v>
      </c>
      <c r="B107" s="6">
        <v>41</v>
      </c>
      <c r="C107" s="6">
        <v>22</v>
      </c>
      <c r="D107" s="6">
        <v>19</v>
      </c>
      <c r="E107" s="6">
        <v>134</v>
      </c>
      <c r="F107" s="6">
        <v>58</v>
      </c>
      <c r="G107" s="6">
        <v>76</v>
      </c>
    </row>
    <row r="108" spans="1:9" ht="16.5">
      <c r="A108" s="6" t="s">
        <v>16</v>
      </c>
      <c r="B108" s="6">
        <v>26</v>
      </c>
      <c r="C108" s="6">
        <v>14</v>
      </c>
      <c r="D108" s="6">
        <v>12</v>
      </c>
      <c r="E108" s="6">
        <v>110</v>
      </c>
      <c r="F108" s="6">
        <v>45</v>
      </c>
      <c r="G108" s="6">
        <v>65</v>
      </c>
    </row>
    <row r="109" spans="1:9" ht="16.5">
      <c r="A109" s="6" t="s">
        <v>17</v>
      </c>
      <c r="B109" s="6">
        <v>93</v>
      </c>
      <c r="C109" s="6">
        <v>55</v>
      </c>
      <c r="D109" s="6">
        <v>38</v>
      </c>
      <c r="E109" s="6">
        <v>487</v>
      </c>
      <c r="F109" s="6">
        <v>415</v>
      </c>
      <c r="G109" s="6">
        <v>72</v>
      </c>
    </row>
    <row r="110" spans="1:9" ht="16.5">
      <c r="A110" s="6" t="s">
        <v>18</v>
      </c>
      <c r="B110" s="6">
        <v>137</v>
      </c>
      <c r="C110" s="6">
        <v>83</v>
      </c>
      <c r="D110" s="6">
        <v>54</v>
      </c>
      <c r="E110" s="6">
        <v>617</v>
      </c>
      <c r="F110" s="6">
        <v>484</v>
      </c>
      <c r="G110" s="6">
        <v>133</v>
      </c>
    </row>
    <row r="111" spans="1:9" ht="16.5">
      <c r="A111" s="6" t="s">
        <v>19</v>
      </c>
      <c r="B111" s="6">
        <v>94</v>
      </c>
      <c r="C111" s="6">
        <v>74</v>
      </c>
      <c r="D111" s="6">
        <v>20</v>
      </c>
      <c r="E111" s="6">
        <v>185</v>
      </c>
      <c r="F111" s="6">
        <v>131</v>
      </c>
      <c r="G111" s="6">
        <v>54</v>
      </c>
    </row>
  </sheetData>
  <mergeCells count="36">
    <mergeCell ref="A92:I92"/>
    <mergeCell ref="A94:I94"/>
    <mergeCell ref="A95:I95"/>
    <mergeCell ref="A98:I98"/>
    <mergeCell ref="A100:A101"/>
    <mergeCell ref="B100:D100"/>
    <mergeCell ref="E100:G100"/>
    <mergeCell ref="A25:I25"/>
    <mergeCell ref="A27:I27"/>
    <mergeCell ref="A28:I28"/>
    <mergeCell ref="A31:I31"/>
    <mergeCell ref="A33:A34"/>
    <mergeCell ref="B33:D33"/>
    <mergeCell ref="E33:G33"/>
    <mergeCell ref="A48:I48"/>
    <mergeCell ref="A50:I50"/>
    <mergeCell ref="A51:I51"/>
    <mergeCell ref="A54:I54"/>
    <mergeCell ref="A56:A57"/>
    <mergeCell ref="B56:D56"/>
    <mergeCell ref="E56:G56"/>
    <mergeCell ref="A70:I70"/>
    <mergeCell ref="A72:I72"/>
    <mergeCell ref="A73:I73"/>
    <mergeCell ref="A76:I76"/>
    <mergeCell ref="A78:A79"/>
    <mergeCell ref="B78:D78"/>
    <mergeCell ref="E78:G78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opLeftCell="A79" workbookViewId="0">
      <selection activeCell="B59" sqref="B59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32</v>
      </c>
      <c r="B5" s="24"/>
      <c r="C5" s="24"/>
      <c r="D5" s="24"/>
      <c r="E5" s="24"/>
      <c r="F5" s="24"/>
      <c r="G5" s="24"/>
      <c r="H5" s="24"/>
      <c r="I5" s="24"/>
    </row>
    <row r="6" spans="1:9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+JULIO!B14+AGOSTO!B14+SETIEMBRE!B14</f>
        <v>9444</v>
      </c>
      <c r="C14" s="4">
        <f>+JULIO!C14+AGOSTO!C14+SETIEMBRE!C14</f>
        <v>5133</v>
      </c>
      <c r="D14" s="4">
        <f>+JULIO!D14+AGOSTO!D14+SETIEMBRE!D14</f>
        <v>4311</v>
      </c>
      <c r="E14" s="4">
        <f>+JULIO!E14+AGOSTO!E14+SETIEMBRE!E14</f>
        <v>83907</v>
      </c>
      <c r="F14" s="4">
        <f>+JULIO!F14+AGOSTO!F14+SETIEMBRE!F14</f>
        <v>51649</v>
      </c>
      <c r="G14" s="4">
        <f>+JULIO!G14+AGOSTO!G14+SETIEMBRE!G14</f>
        <v>32258</v>
      </c>
    </row>
    <row r="15" spans="1:9" ht="16.5">
      <c r="A15" s="6" t="s">
        <v>12</v>
      </c>
      <c r="B15" s="4">
        <f>+JULIO!B15+AGOSTO!B15+SETIEMBRE!B15</f>
        <v>297</v>
      </c>
      <c r="C15" s="4">
        <f>+JULIO!C15+AGOSTO!C15+SETIEMBRE!C15</f>
        <v>136</v>
      </c>
      <c r="D15" s="4">
        <f>+JULIO!D15+AGOSTO!D15+SETIEMBRE!D15</f>
        <v>161</v>
      </c>
      <c r="E15" s="4">
        <f>+JULIO!E15+AGOSTO!E15+SETIEMBRE!E15</f>
        <v>1294</v>
      </c>
      <c r="F15" s="4">
        <f>+JULIO!F15+AGOSTO!F15+SETIEMBRE!F15</f>
        <v>577</v>
      </c>
      <c r="G15" s="4">
        <f>+JULIO!G15+AGOSTO!G15+SETIEMBRE!G15</f>
        <v>717</v>
      </c>
    </row>
    <row r="16" spans="1:9" ht="16.5">
      <c r="A16" s="6" t="s">
        <v>13</v>
      </c>
      <c r="B16" s="4">
        <f>+JULIO!B16+AGOSTO!B16+SETIEMBRE!B16</f>
        <v>387</v>
      </c>
      <c r="C16" s="4">
        <f>+JULIO!C16+AGOSTO!C16+SETIEMBRE!C16</f>
        <v>180</v>
      </c>
      <c r="D16" s="4">
        <f>+JULIO!D16+AGOSTO!D16+SETIEMBRE!D16</f>
        <v>207</v>
      </c>
      <c r="E16" s="4">
        <f>+JULIO!E16+AGOSTO!E16+SETIEMBRE!E16</f>
        <v>4982</v>
      </c>
      <c r="F16" s="4">
        <f>+JULIO!F16+AGOSTO!F16+SETIEMBRE!F16</f>
        <v>2348</v>
      </c>
      <c r="G16" s="4">
        <f>+JULIO!G16+AGOSTO!G16+SETIEMBRE!G16</f>
        <v>2634</v>
      </c>
    </row>
    <row r="17" spans="1:9" ht="16.5">
      <c r="A17" s="6" t="s">
        <v>14</v>
      </c>
      <c r="B17" s="4">
        <f>+JULIO!B17+AGOSTO!B17+SETIEMBRE!B17</f>
        <v>665</v>
      </c>
      <c r="C17" s="4">
        <f>+JULIO!C17+AGOSTO!C17+SETIEMBRE!C17</f>
        <v>321</v>
      </c>
      <c r="D17" s="4">
        <f>+JULIO!D17+AGOSTO!D17+SETIEMBRE!D17</f>
        <v>344</v>
      </c>
      <c r="E17" s="4">
        <f>+JULIO!E17+AGOSTO!E17+SETIEMBRE!E17</f>
        <v>7093</v>
      </c>
      <c r="F17" s="4">
        <f>+JULIO!F17+AGOSTO!F17+SETIEMBRE!F17</f>
        <v>3418</v>
      </c>
      <c r="G17" s="4">
        <f>+JULIO!G17+AGOSTO!G17+SETIEMBRE!G17</f>
        <v>3675</v>
      </c>
    </row>
    <row r="18" spans="1:9" ht="16.5">
      <c r="A18" s="6" t="s">
        <v>15</v>
      </c>
      <c r="B18" s="4">
        <f>+JULIO!B18+AGOSTO!B18+SETIEMBRE!B18</f>
        <v>849</v>
      </c>
      <c r="C18" s="4">
        <f>+JULIO!C18+AGOSTO!C18+SETIEMBRE!C18</f>
        <v>406</v>
      </c>
      <c r="D18" s="4">
        <f>+JULIO!D18+AGOSTO!D18+SETIEMBRE!D18</f>
        <v>443</v>
      </c>
      <c r="E18" s="4">
        <f>+JULIO!E18+AGOSTO!E18+SETIEMBRE!E18</f>
        <v>7200</v>
      </c>
      <c r="F18" s="4">
        <f>+JULIO!F18+AGOSTO!F18+SETIEMBRE!F18</f>
        <v>3659</v>
      </c>
      <c r="G18" s="4">
        <f>+JULIO!G18+AGOSTO!G18+SETIEMBRE!G18</f>
        <v>3541</v>
      </c>
    </row>
    <row r="19" spans="1:9" ht="16.5">
      <c r="A19" s="6" t="s">
        <v>16</v>
      </c>
      <c r="B19" s="4">
        <f>+JULIO!B19+AGOSTO!B19+SETIEMBRE!B19</f>
        <v>785</v>
      </c>
      <c r="C19" s="4">
        <f>+JULIO!C19+AGOSTO!C19+SETIEMBRE!C19</f>
        <v>414</v>
      </c>
      <c r="D19" s="4">
        <f>+JULIO!D19+AGOSTO!D19+SETIEMBRE!D19</f>
        <v>371</v>
      </c>
      <c r="E19" s="4">
        <f>+JULIO!E19+AGOSTO!E19+SETIEMBRE!E19</f>
        <v>6864</v>
      </c>
      <c r="F19" s="4">
        <f>+JULIO!F19+AGOSTO!F19+SETIEMBRE!F19</f>
        <v>3869</v>
      </c>
      <c r="G19" s="4">
        <f>+JULIO!G19+AGOSTO!G19+SETIEMBRE!G19</f>
        <v>2995</v>
      </c>
    </row>
    <row r="20" spans="1:9" ht="16.5">
      <c r="A20" s="6" t="s">
        <v>17</v>
      </c>
      <c r="B20" s="4">
        <f>+JULIO!B20+AGOSTO!B20+SETIEMBRE!B20</f>
        <v>2300</v>
      </c>
      <c r="C20" s="4">
        <f>+JULIO!C20+AGOSTO!C20+SETIEMBRE!C20</f>
        <v>1392</v>
      </c>
      <c r="D20" s="4">
        <f>+JULIO!D20+AGOSTO!D20+SETIEMBRE!D20</f>
        <v>908</v>
      </c>
      <c r="E20" s="4">
        <f>+JULIO!E20+AGOSTO!E20+SETIEMBRE!E20</f>
        <v>19641</v>
      </c>
      <c r="F20" s="4">
        <f>+JULIO!F20+AGOSTO!F20+SETIEMBRE!F20</f>
        <v>14412</v>
      </c>
      <c r="G20" s="4">
        <f>+JULIO!G20+AGOSTO!G20+SETIEMBRE!G20</f>
        <v>5229</v>
      </c>
    </row>
    <row r="21" spans="1:9" ht="16.5">
      <c r="A21" s="6" t="s">
        <v>18</v>
      </c>
      <c r="B21" s="4">
        <f>+JULIO!B21+AGOSTO!B21+SETIEMBRE!B21</f>
        <v>3434</v>
      </c>
      <c r="C21" s="4">
        <f>+JULIO!C21+AGOSTO!C21+SETIEMBRE!C21</f>
        <v>1876</v>
      </c>
      <c r="D21" s="4">
        <f>+JULIO!D21+AGOSTO!D21+SETIEMBRE!D21</f>
        <v>1558</v>
      </c>
      <c r="E21" s="4">
        <f>+JULIO!E21+AGOSTO!E21+SETIEMBRE!E21</f>
        <v>29645</v>
      </c>
      <c r="F21" s="4">
        <f>+JULIO!F21+AGOSTO!F21+SETIEMBRE!F21</f>
        <v>19466</v>
      </c>
      <c r="G21" s="4">
        <f>+JULIO!G21+AGOSTO!G21+SETIEMBRE!G21</f>
        <v>10179</v>
      </c>
    </row>
    <row r="22" spans="1:9" ht="16.5">
      <c r="A22" s="6" t="s">
        <v>19</v>
      </c>
      <c r="B22" s="4">
        <f>+JULIO!B22+AGOSTO!B22+SETIEMBRE!B22</f>
        <v>727</v>
      </c>
      <c r="C22" s="4">
        <f>+JULIO!C22+AGOSTO!C22+SETIEMBRE!C22</f>
        <v>408</v>
      </c>
      <c r="D22" s="4">
        <f>+JULIO!D22+AGOSTO!D22+SETIEMBRE!D22</f>
        <v>319</v>
      </c>
      <c r="E22" s="4">
        <f>+JULIO!E22+AGOSTO!E22+SETIEMBRE!E22</f>
        <v>7188</v>
      </c>
      <c r="F22" s="4">
        <f>+JULIO!F22+AGOSTO!F22+SETIEMBRE!F22</f>
        <v>3900</v>
      </c>
      <c r="G22" s="4">
        <f>+JULIO!G22+AGOSTO!G22+SETIEMBRE!G22</f>
        <v>3288</v>
      </c>
    </row>
    <row r="25" spans="1:9">
      <c r="A25" s="25" t="s">
        <v>0</v>
      </c>
      <c r="B25" s="24"/>
      <c r="C25" s="24"/>
      <c r="D25" s="24"/>
      <c r="E25" s="24"/>
      <c r="F25" s="24"/>
      <c r="G25" s="24"/>
      <c r="H25" s="24"/>
      <c r="I25" s="24"/>
    </row>
    <row r="27" spans="1:9">
      <c r="A27" s="26" t="s">
        <v>32</v>
      </c>
      <c r="B27" s="24"/>
      <c r="C27" s="24"/>
      <c r="D27" s="24"/>
      <c r="E27" s="24"/>
      <c r="F27" s="24"/>
      <c r="G27" s="24"/>
      <c r="H27" s="24"/>
      <c r="I27" s="24"/>
    </row>
    <row r="28" spans="1:9">
      <c r="A28" s="26" t="s">
        <v>20</v>
      </c>
      <c r="B28" s="24"/>
      <c r="C28" s="24"/>
      <c r="D28" s="24"/>
      <c r="E28" s="24"/>
      <c r="F28" s="24"/>
      <c r="G28" s="24"/>
      <c r="H28" s="24"/>
      <c r="I28" s="24"/>
    </row>
    <row r="31" spans="1:9">
      <c r="A31" s="27" t="s">
        <v>3</v>
      </c>
      <c r="B31" s="24"/>
      <c r="C31" s="24"/>
      <c r="D31" s="24"/>
      <c r="E31" s="24"/>
      <c r="F31" s="24"/>
      <c r="G31" s="24"/>
      <c r="H31" s="24"/>
      <c r="I31" s="24"/>
    </row>
    <row r="33" spans="1:9">
      <c r="A33" s="28" t="s">
        <v>4</v>
      </c>
      <c r="B33" s="30" t="s">
        <v>5</v>
      </c>
      <c r="C33" s="31"/>
      <c r="D33" s="32"/>
      <c r="E33" s="30" t="s">
        <v>6</v>
      </c>
      <c r="F33" s="31"/>
      <c r="G33" s="32"/>
    </row>
    <row r="34" spans="1:9">
      <c r="A34" s="2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4" t="s">
        <v>11</v>
      </c>
      <c r="B36" s="4">
        <f>+JULIO!B37+AGOSTO!B36+SETIEMBRE!B36</f>
        <v>4902</v>
      </c>
      <c r="C36" s="4">
        <f>+JULIO!C37+AGOSTO!C36+SETIEMBRE!C36</f>
        <v>2641</v>
      </c>
      <c r="D36" s="4">
        <f>+JULIO!D37+AGOSTO!D36+SETIEMBRE!D36</f>
        <v>2261</v>
      </c>
      <c r="E36" s="4">
        <f>+JULIO!E37+AGOSTO!E36+SETIEMBRE!E36</f>
        <v>47955</v>
      </c>
      <c r="F36" s="4">
        <f>+JULIO!F37+AGOSTO!F36+SETIEMBRE!F36</f>
        <v>28705</v>
      </c>
      <c r="G36" s="4">
        <f>+JULIO!G37+AGOSTO!G36+SETIEMBRE!G36</f>
        <v>19250</v>
      </c>
    </row>
    <row r="37" spans="1:9" ht="16.5">
      <c r="A37" s="6" t="s">
        <v>12</v>
      </c>
      <c r="B37" s="4">
        <f>+JULIO!B38+AGOSTO!B37+SETIEMBRE!B37</f>
        <v>125</v>
      </c>
      <c r="C37" s="4">
        <f>+JULIO!C38+AGOSTO!C37+SETIEMBRE!C37</f>
        <v>60</v>
      </c>
      <c r="D37" s="4">
        <f>+JULIO!D38+AGOSTO!D37+SETIEMBRE!D37</f>
        <v>65</v>
      </c>
      <c r="E37" s="4">
        <f>+JULIO!E38+AGOSTO!E37+SETIEMBRE!E37</f>
        <v>927</v>
      </c>
      <c r="F37" s="4">
        <f>+JULIO!F38+AGOSTO!F37+SETIEMBRE!F37</f>
        <v>417</v>
      </c>
      <c r="G37" s="4">
        <f>+JULIO!G38+AGOSTO!G37+SETIEMBRE!G37</f>
        <v>510</v>
      </c>
    </row>
    <row r="38" spans="1:9" ht="16.5">
      <c r="A38" s="6" t="s">
        <v>13</v>
      </c>
      <c r="B38" s="4">
        <f>+JULIO!B39+AGOSTO!B38+SETIEMBRE!B38</f>
        <v>187</v>
      </c>
      <c r="C38" s="4">
        <f>+JULIO!C39+AGOSTO!C38+SETIEMBRE!C38</f>
        <v>91</v>
      </c>
      <c r="D38" s="4">
        <f>+JULIO!D39+AGOSTO!D38+SETIEMBRE!D38</f>
        <v>96</v>
      </c>
      <c r="E38" s="4">
        <f>+JULIO!E39+AGOSTO!E38+SETIEMBRE!E38</f>
        <v>1189</v>
      </c>
      <c r="F38" s="4">
        <f>+JULIO!F39+AGOSTO!F38+SETIEMBRE!F38</f>
        <v>614</v>
      </c>
      <c r="G38" s="4">
        <f>+JULIO!G39+AGOSTO!G38+SETIEMBRE!G38</f>
        <v>575</v>
      </c>
    </row>
    <row r="39" spans="1:9" ht="16.5">
      <c r="A39" s="6" t="s">
        <v>14</v>
      </c>
      <c r="B39" s="4">
        <f>+JULIO!B40+AGOSTO!B39+SETIEMBRE!B39</f>
        <v>386</v>
      </c>
      <c r="C39" s="4">
        <f>+JULIO!C40+AGOSTO!C39+SETIEMBRE!C39</f>
        <v>184</v>
      </c>
      <c r="D39" s="4">
        <f>+JULIO!D40+AGOSTO!D39+SETIEMBRE!D39</f>
        <v>202</v>
      </c>
      <c r="E39" s="4">
        <f>+JULIO!E40+AGOSTO!E39+SETIEMBRE!E39</f>
        <v>2433</v>
      </c>
      <c r="F39" s="4">
        <f>+JULIO!F40+AGOSTO!F39+SETIEMBRE!F39</f>
        <v>1239</v>
      </c>
      <c r="G39" s="4">
        <f>+JULIO!G40+AGOSTO!G39+SETIEMBRE!G39</f>
        <v>1194</v>
      </c>
    </row>
    <row r="40" spans="1:9" ht="16.5">
      <c r="A40" s="6" t="s">
        <v>15</v>
      </c>
      <c r="B40" s="4">
        <f>+JULIO!B41+AGOSTO!B40+SETIEMBRE!B40</f>
        <v>430</v>
      </c>
      <c r="C40" s="4">
        <f>+JULIO!C41+AGOSTO!C40+SETIEMBRE!C40</f>
        <v>197</v>
      </c>
      <c r="D40" s="4">
        <f>+JULIO!D41+AGOSTO!D40+SETIEMBRE!D40</f>
        <v>233</v>
      </c>
      <c r="E40" s="4">
        <f>+JULIO!E41+AGOSTO!E40+SETIEMBRE!E40</f>
        <v>4220</v>
      </c>
      <c r="F40" s="4">
        <f>+JULIO!F41+AGOSTO!F40+SETIEMBRE!F40</f>
        <v>2154</v>
      </c>
      <c r="G40" s="4">
        <f>+JULIO!G41+AGOSTO!G40+SETIEMBRE!G40</f>
        <v>2066</v>
      </c>
    </row>
    <row r="41" spans="1:9" ht="16.5">
      <c r="A41" s="6" t="s">
        <v>16</v>
      </c>
      <c r="B41" s="4">
        <f>+JULIO!B42+AGOSTO!B41+SETIEMBRE!B41</f>
        <v>491</v>
      </c>
      <c r="C41" s="4">
        <f>+JULIO!C42+AGOSTO!C41+SETIEMBRE!C41</f>
        <v>264</v>
      </c>
      <c r="D41" s="4">
        <f>+JULIO!D42+AGOSTO!D41+SETIEMBRE!D41</f>
        <v>227</v>
      </c>
      <c r="E41" s="4">
        <f>+JULIO!E42+AGOSTO!E41+SETIEMBRE!E41</f>
        <v>4221</v>
      </c>
      <c r="F41" s="4">
        <f>+JULIO!F42+AGOSTO!F41+SETIEMBRE!F41</f>
        <v>2380</v>
      </c>
      <c r="G41" s="4">
        <f>+JULIO!G42+AGOSTO!G41+SETIEMBRE!G41</f>
        <v>1841</v>
      </c>
    </row>
    <row r="42" spans="1:9" ht="16.5">
      <c r="A42" s="6" t="s">
        <v>17</v>
      </c>
      <c r="B42" s="4">
        <f>+JULIO!B43+AGOSTO!B42+SETIEMBRE!B42</f>
        <v>1184</v>
      </c>
      <c r="C42" s="4">
        <f>+JULIO!C43+AGOSTO!C42+SETIEMBRE!C42</f>
        <v>687</v>
      </c>
      <c r="D42" s="4">
        <f>+JULIO!D43+AGOSTO!D42+SETIEMBRE!D42</f>
        <v>497</v>
      </c>
      <c r="E42" s="4">
        <f>+JULIO!E43+AGOSTO!E42+SETIEMBRE!E42</f>
        <v>11608</v>
      </c>
      <c r="F42" s="4">
        <f>+JULIO!F43+AGOSTO!F42+SETIEMBRE!F42</f>
        <v>7842</v>
      </c>
      <c r="G42" s="4">
        <f>+JULIO!G43+AGOSTO!G42+SETIEMBRE!G42</f>
        <v>3766</v>
      </c>
    </row>
    <row r="43" spans="1:9" ht="16.5">
      <c r="A43" s="6" t="s">
        <v>18</v>
      </c>
      <c r="B43" s="4">
        <f>+JULIO!B44+AGOSTO!B43+SETIEMBRE!B43</f>
        <v>1716</v>
      </c>
      <c r="C43" s="4">
        <f>+JULIO!C44+AGOSTO!C43+SETIEMBRE!C43</f>
        <v>958</v>
      </c>
      <c r="D43" s="4">
        <f>+JULIO!D44+AGOSTO!D43+SETIEMBRE!D43</f>
        <v>758</v>
      </c>
      <c r="E43" s="4">
        <f>+JULIO!E44+AGOSTO!E43+SETIEMBRE!E43</f>
        <v>18553</v>
      </c>
      <c r="F43" s="4">
        <f>+JULIO!F44+AGOSTO!F43+SETIEMBRE!F43</f>
        <v>11473</v>
      </c>
      <c r="G43" s="4">
        <f>+JULIO!G44+AGOSTO!G43+SETIEMBRE!G43</f>
        <v>7080</v>
      </c>
    </row>
    <row r="44" spans="1:9" ht="16.5">
      <c r="A44" s="6" t="s">
        <v>19</v>
      </c>
      <c r="B44" s="4">
        <f>+JULIO!B45+AGOSTO!B44+SETIEMBRE!B44</f>
        <v>383</v>
      </c>
      <c r="C44" s="4">
        <f>+JULIO!C45+AGOSTO!C44+SETIEMBRE!C44</f>
        <v>200</v>
      </c>
      <c r="D44" s="4">
        <f>+JULIO!D45+AGOSTO!D44+SETIEMBRE!D44</f>
        <v>183</v>
      </c>
      <c r="E44" s="4">
        <f>+JULIO!E45+AGOSTO!E44+SETIEMBRE!E44</f>
        <v>4804</v>
      </c>
      <c r="F44" s="4">
        <f>+JULIO!F45+AGOSTO!F44+SETIEMBRE!F44</f>
        <v>2586</v>
      </c>
      <c r="G44" s="4">
        <f>+JULIO!G45+AGOSTO!G44+SETIEMBRE!G44</f>
        <v>2218</v>
      </c>
    </row>
    <row r="48" spans="1:9">
      <c r="A48" s="25" t="s">
        <v>0</v>
      </c>
      <c r="B48" s="24"/>
      <c r="C48" s="24"/>
      <c r="D48" s="24"/>
      <c r="E48" s="24"/>
      <c r="F48" s="24"/>
      <c r="G48" s="24"/>
      <c r="H48" s="24"/>
      <c r="I48" s="24"/>
    </row>
    <row r="50" spans="1:9">
      <c r="A50" s="26" t="s">
        <v>32</v>
      </c>
      <c r="B50" s="24"/>
      <c r="C50" s="24"/>
      <c r="D50" s="24"/>
      <c r="E50" s="24"/>
      <c r="F50" s="24"/>
      <c r="G50" s="24"/>
      <c r="H50" s="24"/>
      <c r="I50" s="24"/>
    </row>
    <row r="51" spans="1:9">
      <c r="A51" s="26" t="s">
        <v>21</v>
      </c>
      <c r="B51" s="24"/>
      <c r="C51" s="24"/>
      <c r="D51" s="24"/>
      <c r="E51" s="24"/>
      <c r="F51" s="24"/>
      <c r="G51" s="24"/>
      <c r="H51" s="24"/>
      <c r="I51" s="24"/>
    </row>
    <row r="54" spans="1:9">
      <c r="A54" s="27" t="s">
        <v>3</v>
      </c>
      <c r="B54" s="24"/>
      <c r="C54" s="24"/>
      <c r="D54" s="24"/>
      <c r="E54" s="24"/>
      <c r="F54" s="24"/>
      <c r="G54" s="24"/>
      <c r="H54" s="24"/>
      <c r="I54" s="24"/>
    </row>
    <row r="56" spans="1:9">
      <c r="A56" s="28" t="s">
        <v>4</v>
      </c>
      <c r="B56" s="30" t="s">
        <v>5</v>
      </c>
      <c r="C56" s="31"/>
      <c r="D56" s="32"/>
      <c r="E56" s="30" t="s">
        <v>6</v>
      </c>
      <c r="F56" s="31"/>
      <c r="G56" s="32"/>
    </row>
    <row r="57" spans="1:9">
      <c r="A57" s="29"/>
      <c r="B57" s="1" t="s">
        <v>7</v>
      </c>
      <c r="C57" s="1" t="s">
        <v>8</v>
      </c>
      <c r="D57" s="1" t="s">
        <v>9</v>
      </c>
      <c r="E57" s="1" t="s">
        <v>7</v>
      </c>
      <c r="F57" s="1" t="s">
        <v>8</v>
      </c>
      <c r="G57" s="1" t="s">
        <v>9</v>
      </c>
    </row>
    <row r="58" spans="1:9" ht="16.5">
      <c r="A58" s="2" t="s">
        <v>10</v>
      </c>
      <c r="B58" s="2" t="s">
        <v>10</v>
      </c>
      <c r="C58" s="2" t="s">
        <v>10</v>
      </c>
      <c r="D58" s="2" t="s">
        <v>10</v>
      </c>
      <c r="E58" s="2" t="s">
        <v>10</v>
      </c>
      <c r="F58" s="2" t="s">
        <v>10</v>
      </c>
      <c r="G58" s="2" t="s">
        <v>10</v>
      </c>
    </row>
    <row r="59" spans="1:9" ht="16.5">
      <c r="A59" s="4" t="s">
        <v>11</v>
      </c>
      <c r="B59" s="4">
        <f>+JULIO!B60+AGOSTO!B59+SETIEMBRE!B59</f>
        <v>1667</v>
      </c>
      <c r="C59" s="4">
        <f>+JULIO!C60+AGOSTO!C59+SETIEMBRE!C59</f>
        <v>1022</v>
      </c>
      <c r="D59" s="4">
        <f>+JULIO!D60+AGOSTO!D59+SETIEMBRE!D59</f>
        <v>645</v>
      </c>
      <c r="E59" s="4">
        <f>+JULIO!E60+AGOSTO!E59+SETIEMBRE!E59</f>
        <v>18359</v>
      </c>
      <c r="F59" s="4">
        <f>+JULIO!F60+AGOSTO!F59+SETIEMBRE!F59</f>
        <v>11892</v>
      </c>
      <c r="G59" s="4">
        <f>+JULIO!G60+AGOSTO!G59+SETIEMBRE!G59</f>
        <v>6467</v>
      </c>
    </row>
    <row r="60" spans="1:9" ht="16.5">
      <c r="A60" s="6" t="s">
        <v>12</v>
      </c>
      <c r="B60" s="4">
        <f>+JULIO!B61+AGOSTO!B60+SETIEMBRE!B60</f>
        <v>76</v>
      </c>
      <c r="C60" s="4">
        <f>+JULIO!C61+AGOSTO!C60+SETIEMBRE!C60</f>
        <v>36</v>
      </c>
      <c r="D60" s="4">
        <f>+JULIO!D61+AGOSTO!D60+SETIEMBRE!D60</f>
        <v>40</v>
      </c>
      <c r="E60" s="4">
        <f>+JULIO!E61+AGOSTO!E60+SETIEMBRE!E60</f>
        <v>151</v>
      </c>
      <c r="F60" s="4">
        <f>+JULIO!F61+AGOSTO!F60+SETIEMBRE!F60</f>
        <v>77</v>
      </c>
      <c r="G60" s="4">
        <f>+JULIO!G61+AGOSTO!G60+SETIEMBRE!G60</f>
        <v>74</v>
      </c>
    </row>
    <row r="61" spans="1:9" ht="16.5">
      <c r="A61" s="6" t="s">
        <v>13</v>
      </c>
      <c r="B61" s="4">
        <f>+JULIO!B62+AGOSTO!B61+SETIEMBRE!B61</f>
        <v>102</v>
      </c>
      <c r="C61" s="4">
        <f>+JULIO!C62+AGOSTO!C61+SETIEMBRE!C61</f>
        <v>48</v>
      </c>
      <c r="D61" s="4">
        <f>+JULIO!D62+AGOSTO!D61+SETIEMBRE!D61</f>
        <v>54</v>
      </c>
      <c r="E61" s="4">
        <f>+JULIO!E62+AGOSTO!E61+SETIEMBRE!E61</f>
        <v>1645</v>
      </c>
      <c r="F61" s="4">
        <f>+JULIO!F62+AGOSTO!F61+SETIEMBRE!F61</f>
        <v>760</v>
      </c>
      <c r="G61" s="4">
        <f>+JULIO!G62+AGOSTO!G61+SETIEMBRE!G61</f>
        <v>885</v>
      </c>
    </row>
    <row r="62" spans="1:9" ht="16.5">
      <c r="A62" s="6" t="s">
        <v>14</v>
      </c>
      <c r="B62" s="4">
        <f>+JULIO!B63+AGOSTO!B62+SETIEMBRE!B62</f>
        <v>125</v>
      </c>
      <c r="C62" s="4">
        <f>+JULIO!C63+AGOSTO!C62+SETIEMBRE!C62</f>
        <v>62</v>
      </c>
      <c r="D62" s="4">
        <f>+JULIO!D63+AGOSTO!D62+SETIEMBRE!D62</f>
        <v>63</v>
      </c>
      <c r="E62" s="4">
        <f>+JULIO!E63+AGOSTO!E62+SETIEMBRE!E62</f>
        <v>2163</v>
      </c>
      <c r="F62" s="4">
        <f>+JULIO!F63+AGOSTO!F62+SETIEMBRE!F62</f>
        <v>1013</v>
      </c>
      <c r="G62" s="4">
        <f>+JULIO!G63+AGOSTO!G62+SETIEMBRE!G62</f>
        <v>1150</v>
      </c>
    </row>
    <row r="63" spans="1:9" ht="16.5">
      <c r="A63" s="6" t="s">
        <v>15</v>
      </c>
      <c r="B63" s="4">
        <f>+JULIO!B64+AGOSTO!B63+SETIEMBRE!B63</f>
        <v>95</v>
      </c>
      <c r="C63" s="4">
        <f>+JULIO!C64+AGOSTO!C63+SETIEMBRE!C63</f>
        <v>50</v>
      </c>
      <c r="D63" s="4">
        <f>+JULIO!D64+AGOSTO!D63+SETIEMBRE!D63</f>
        <v>45</v>
      </c>
      <c r="E63" s="4">
        <f>+JULIO!E64+AGOSTO!E63+SETIEMBRE!E63</f>
        <v>1347</v>
      </c>
      <c r="F63" s="4">
        <f>+JULIO!F64+AGOSTO!F63+SETIEMBRE!F63</f>
        <v>716</v>
      </c>
      <c r="G63" s="4">
        <f>+JULIO!G64+AGOSTO!G63+SETIEMBRE!G63</f>
        <v>631</v>
      </c>
    </row>
    <row r="64" spans="1:9" ht="16.5">
      <c r="A64" s="6" t="s">
        <v>16</v>
      </c>
      <c r="B64" s="4">
        <f>+JULIO!B65+AGOSTO!B64+SETIEMBRE!B64</f>
        <v>74</v>
      </c>
      <c r="C64" s="4">
        <f>+JULIO!C65+AGOSTO!C64+SETIEMBRE!C64</f>
        <v>39</v>
      </c>
      <c r="D64" s="4">
        <f>+JULIO!D65+AGOSTO!D64+SETIEMBRE!D64</f>
        <v>35</v>
      </c>
      <c r="E64" s="4">
        <f>+JULIO!E65+AGOSTO!E64+SETIEMBRE!E64</f>
        <v>1491</v>
      </c>
      <c r="F64" s="4">
        <f>+JULIO!F65+AGOSTO!F64+SETIEMBRE!F64</f>
        <v>847</v>
      </c>
      <c r="G64" s="4">
        <f>+JULIO!G65+AGOSTO!G64+SETIEMBRE!G64</f>
        <v>644</v>
      </c>
    </row>
    <row r="65" spans="1:9" ht="16.5">
      <c r="A65" s="6" t="s">
        <v>17</v>
      </c>
      <c r="B65" s="4">
        <f>+JULIO!B66+AGOSTO!B65+SETIEMBRE!B65</f>
        <v>475</v>
      </c>
      <c r="C65" s="4">
        <f>+JULIO!C66+AGOSTO!C65+SETIEMBRE!C65</f>
        <v>356</v>
      </c>
      <c r="D65" s="4">
        <f>+JULIO!D66+AGOSTO!D65+SETIEMBRE!D65</f>
        <v>119</v>
      </c>
      <c r="E65" s="4">
        <f>+JULIO!E66+AGOSTO!E65+SETIEMBRE!E65</f>
        <v>4362</v>
      </c>
      <c r="F65" s="4">
        <f>+JULIO!F66+AGOSTO!F65+SETIEMBRE!F65</f>
        <v>3548</v>
      </c>
      <c r="G65" s="4">
        <f>+JULIO!G66+AGOSTO!G65+SETIEMBRE!G65</f>
        <v>814</v>
      </c>
    </row>
    <row r="66" spans="1:9" ht="16.5">
      <c r="A66" s="6" t="s">
        <v>18</v>
      </c>
      <c r="B66" s="4">
        <f>+JULIO!B67+AGOSTO!B66+SETIEMBRE!B66</f>
        <v>634</v>
      </c>
      <c r="C66" s="4">
        <f>+JULIO!C67+AGOSTO!C66+SETIEMBRE!C66</f>
        <v>389</v>
      </c>
      <c r="D66" s="4">
        <f>+JULIO!D67+AGOSTO!D66+SETIEMBRE!D66</f>
        <v>245</v>
      </c>
      <c r="E66" s="4">
        <f>+JULIO!E67+AGOSTO!E66+SETIEMBRE!E66</f>
        <v>5905</v>
      </c>
      <c r="F66" s="4">
        <f>+JULIO!F67+AGOSTO!F66+SETIEMBRE!F66</f>
        <v>4263</v>
      </c>
      <c r="G66" s="4">
        <f>+JULIO!G67+AGOSTO!G66+SETIEMBRE!G66</f>
        <v>1642</v>
      </c>
    </row>
    <row r="67" spans="1:9" ht="16.5">
      <c r="A67" s="6" t="s">
        <v>19</v>
      </c>
      <c r="B67" s="4">
        <f>+JULIO!B68+AGOSTO!B67+SETIEMBRE!B67</f>
        <v>86</v>
      </c>
      <c r="C67" s="4">
        <f>+JULIO!C68+AGOSTO!C67+SETIEMBRE!C67</f>
        <v>42</v>
      </c>
      <c r="D67" s="4">
        <f>+JULIO!D68+AGOSTO!D67+SETIEMBRE!D67</f>
        <v>44</v>
      </c>
      <c r="E67" s="4">
        <f>+JULIO!E68+AGOSTO!E67+SETIEMBRE!E67</f>
        <v>1295</v>
      </c>
      <c r="F67" s="4">
        <f>+JULIO!F68+AGOSTO!F67+SETIEMBRE!F67</f>
        <v>668</v>
      </c>
      <c r="G67" s="4">
        <f>+JULIO!G68+AGOSTO!G67+SETIEMBRE!G67</f>
        <v>627</v>
      </c>
    </row>
    <row r="70" spans="1:9">
      <c r="A70" s="25" t="s">
        <v>33</v>
      </c>
      <c r="B70" s="24"/>
      <c r="C70" s="24"/>
      <c r="D70" s="24"/>
      <c r="E70" s="24"/>
      <c r="F70" s="24"/>
      <c r="G70" s="24"/>
      <c r="H70" s="24"/>
      <c r="I70" s="24"/>
    </row>
    <row r="72" spans="1:9">
      <c r="A72" s="26" t="s">
        <v>32</v>
      </c>
      <c r="B72" s="24"/>
      <c r="C72" s="24"/>
      <c r="D72" s="24"/>
      <c r="E72" s="24"/>
      <c r="F72" s="24"/>
      <c r="G72" s="24"/>
      <c r="H72" s="24"/>
      <c r="I72" s="24"/>
    </row>
    <row r="73" spans="1:9">
      <c r="A73" s="26" t="s">
        <v>22</v>
      </c>
      <c r="B73" s="24"/>
      <c r="C73" s="24"/>
      <c r="D73" s="24"/>
      <c r="E73" s="24"/>
      <c r="F73" s="24"/>
      <c r="G73" s="24"/>
      <c r="H73" s="24"/>
      <c r="I73" s="24"/>
    </row>
    <row r="76" spans="1:9">
      <c r="A76" s="27" t="s">
        <v>3</v>
      </c>
      <c r="B76" s="24"/>
      <c r="C76" s="24"/>
      <c r="D76" s="24"/>
      <c r="E76" s="24"/>
      <c r="F76" s="24"/>
      <c r="G76" s="24"/>
      <c r="H76" s="24"/>
      <c r="I76" s="24"/>
    </row>
    <row r="78" spans="1:9">
      <c r="A78" s="28" t="s">
        <v>4</v>
      </c>
      <c r="B78" s="30" t="s">
        <v>5</v>
      </c>
      <c r="C78" s="31"/>
      <c r="D78" s="32"/>
      <c r="E78" s="30" t="s">
        <v>6</v>
      </c>
      <c r="F78" s="31"/>
      <c r="G78" s="32"/>
    </row>
    <row r="79" spans="1:9">
      <c r="A79" s="29"/>
      <c r="B79" s="1" t="s">
        <v>7</v>
      </c>
      <c r="C79" s="1" t="s">
        <v>8</v>
      </c>
      <c r="D79" s="1" t="s">
        <v>9</v>
      </c>
      <c r="E79" s="1" t="s">
        <v>7</v>
      </c>
      <c r="F79" s="1" t="s">
        <v>8</v>
      </c>
      <c r="G79" s="1" t="s">
        <v>9</v>
      </c>
    </row>
    <row r="80" spans="1:9" ht="16.5">
      <c r="A80" s="2" t="s">
        <v>10</v>
      </c>
      <c r="B80" s="2" t="s">
        <v>10</v>
      </c>
      <c r="C80" s="2" t="s">
        <v>10</v>
      </c>
      <c r="D80" s="2" t="s">
        <v>10</v>
      </c>
      <c r="E80" s="2" t="s">
        <v>10</v>
      </c>
      <c r="F80" s="2" t="s">
        <v>10</v>
      </c>
      <c r="G80" s="2" t="s">
        <v>10</v>
      </c>
    </row>
    <row r="81" spans="1:9" ht="16.5">
      <c r="A81" s="4" t="s">
        <v>11</v>
      </c>
      <c r="B81" s="4">
        <f>+JULIO!B83+AGOSTO!B82+SETIEMBRE!B81</f>
        <v>1644</v>
      </c>
      <c r="C81" s="4">
        <f>+JULIO!C83+AGOSTO!C82+SETIEMBRE!C81</f>
        <v>744</v>
      </c>
      <c r="D81" s="4">
        <f>+JULIO!D83+AGOSTO!D82+SETIEMBRE!D81</f>
        <v>900</v>
      </c>
      <c r="E81" s="4">
        <f>+JULIO!E83+AGOSTO!E82+SETIEMBRE!E81</f>
        <v>10944</v>
      </c>
      <c r="F81" s="4">
        <f>+JULIO!F83+AGOSTO!F82+SETIEMBRE!F81</f>
        <v>6769</v>
      </c>
      <c r="G81" s="4">
        <f>+JULIO!G83+AGOSTO!G82+SETIEMBRE!G81</f>
        <v>4175</v>
      </c>
    </row>
    <row r="82" spans="1:9" ht="16.5">
      <c r="A82" s="6" t="s">
        <v>12</v>
      </c>
      <c r="B82" s="4">
        <f>+JULIO!B84+AGOSTO!B83+SETIEMBRE!B82</f>
        <v>44</v>
      </c>
      <c r="C82" s="4">
        <f>+JULIO!C84+AGOSTO!C83+SETIEMBRE!C82</f>
        <v>21</v>
      </c>
      <c r="D82" s="4">
        <f>+JULIO!D84+AGOSTO!D83+SETIEMBRE!D82</f>
        <v>23</v>
      </c>
      <c r="E82" s="4">
        <f>+JULIO!E84+AGOSTO!E83+SETIEMBRE!E82</f>
        <v>86</v>
      </c>
      <c r="F82" s="4">
        <f>+JULIO!F84+AGOSTO!F83+SETIEMBRE!F82</f>
        <v>29</v>
      </c>
      <c r="G82" s="4">
        <f>+JULIO!G84+AGOSTO!G83+SETIEMBRE!G82</f>
        <v>57</v>
      </c>
    </row>
    <row r="83" spans="1:9" ht="16.5">
      <c r="A83" s="6" t="s">
        <v>13</v>
      </c>
      <c r="B83" s="4">
        <f>+JULIO!B85+AGOSTO!B84+SETIEMBRE!B83</f>
        <v>57</v>
      </c>
      <c r="C83" s="4">
        <f>+JULIO!C85+AGOSTO!C84+SETIEMBRE!C83</f>
        <v>26</v>
      </c>
      <c r="D83" s="4">
        <f>+JULIO!D85+AGOSTO!D84+SETIEMBRE!D83</f>
        <v>31</v>
      </c>
      <c r="E83" s="4">
        <f>+JULIO!E85+AGOSTO!E84+SETIEMBRE!E83</f>
        <v>1114</v>
      </c>
      <c r="F83" s="4">
        <f>+JULIO!F85+AGOSTO!F84+SETIEMBRE!F83</f>
        <v>491</v>
      </c>
      <c r="G83" s="4">
        <f>+JULIO!G85+AGOSTO!G84+SETIEMBRE!G83</f>
        <v>623</v>
      </c>
    </row>
    <row r="84" spans="1:9" ht="16.5">
      <c r="A84" s="6" t="s">
        <v>14</v>
      </c>
      <c r="B84" s="4">
        <f>+JULIO!B86+AGOSTO!B85+SETIEMBRE!B84</f>
        <v>97</v>
      </c>
      <c r="C84" s="4">
        <f>+JULIO!C86+AGOSTO!C85+SETIEMBRE!C84</f>
        <v>47</v>
      </c>
      <c r="D84" s="4">
        <f>+JULIO!D86+AGOSTO!D85+SETIEMBRE!D84</f>
        <v>50</v>
      </c>
      <c r="E84" s="4">
        <f>+JULIO!E86+AGOSTO!E85+SETIEMBRE!E84</f>
        <v>1618</v>
      </c>
      <c r="F84" s="4">
        <f>+JULIO!F86+AGOSTO!F85+SETIEMBRE!F84</f>
        <v>771</v>
      </c>
      <c r="G84" s="4">
        <f>+JULIO!G86+AGOSTO!G85+SETIEMBRE!G84</f>
        <v>847</v>
      </c>
    </row>
    <row r="85" spans="1:9" ht="16.5">
      <c r="A85" s="6" t="s">
        <v>15</v>
      </c>
      <c r="B85" s="4">
        <f>+JULIO!B87+AGOSTO!B86+SETIEMBRE!B85</f>
        <v>202</v>
      </c>
      <c r="C85" s="4">
        <f>+JULIO!C87+AGOSTO!C86+SETIEMBRE!C85</f>
        <v>97</v>
      </c>
      <c r="D85" s="4">
        <f>+JULIO!D87+AGOSTO!D86+SETIEMBRE!D85</f>
        <v>105</v>
      </c>
      <c r="E85" s="4">
        <f>+JULIO!E87+AGOSTO!E86+SETIEMBRE!E85</f>
        <v>1180</v>
      </c>
      <c r="F85" s="4">
        <f>+JULIO!F87+AGOSTO!F86+SETIEMBRE!F85</f>
        <v>574</v>
      </c>
      <c r="G85" s="4">
        <f>+JULIO!G87+AGOSTO!G86+SETIEMBRE!G85</f>
        <v>606</v>
      </c>
    </row>
    <row r="86" spans="1:9" ht="16.5">
      <c r="A86" s="6" t="s">
        <v>16</v>
      </c>
      <c r="B86" s="4">
        <f>+JULIO!B88+AGOSTO!B87+SETIEMBRE!B86</f>
        <v>153</v>
      </c>
      <c r="C86" s="4">
        <f>+JULIO!C88+AGOSTO!C87+SETIEMBRE!C86</f>
        <v>77</v>
      </c>
      <c r="D86" s="4">
        <f>+JULIO!D88+AGOSTO!D87+SETIEMBRE!D86</f>
        <v>76</v>
      </c>
      <c r="E86" s="4">
        <f>+JULIO!E88+AGOSTO!E87+SETIEMBRE!E86</f>
        <v>841</v>
      </c>
      <c r="F86" s="4">
        <f>+JULIO!F88+AGOSTO!F87+SETIEMBRE!F86</f>
        <v>503</v>
      </c>
      <c r="G86" s="4">
        <f>+JULIO!G88+AGOSTO!G87+SETIEMBRE!G86</f>
        <v>338</v>
      </c>
    </row>
    <row r="87" spans="1:9" ht="16.5">
      <c r="A87" s="6" t="s">
        <v>17</v>
      </c>
      <c r="B87" s="4">
        <f>+JULIO!B89+AGOSTO!B88+SETIEMBRE!B87</f>
        <v>385</v>
      </c>
      <c r="C87" s="4">
        <f>+JULIO!C89+AGOSTO!C88+SETIEMBRE!C87</f>
        <v>177</v>
      </c>
      <c r="D87" s="4">
        <f>+JULIO!D89+AGOSTO!D88+SETIEMBRE!D87</f>
        <v>208</v>
      </c>
      <c r="E87" s="4">
        <f>+JULIO!E89+AGOSTO!E88+SETIEMBRE!E87</f>
        <v>2285</v>
      </c>
      <c r="F87" s="4">
        <f>+JULIO!F89+AGOSTO!F88+SETIEMBRE!F87</f>
        <v>1842</v>
      </c>
      <c r="G87" s="4">
        <f>+JULIO!G89+AGOSTO!G88+SETIEMBRE!G87</f>
        <v>443</v>
      </c>
    </row>
    <row r="88" spans="1:9" ht="16.5">
      <c r="A88" s="6" t="s">
        <v>18</v>
      </c>
      <c r="B88" s="4">
        <f>+JULIO!B90+AGOSTO!B89+SETIEMBRE!B88</f>
        <v>640</v>
      </c>
      <c r="C88" s="4">
        <f>+JULIO!C90+AGOSTO!C89+SETIEMBRE!C88</f>
        <v>269</v>
      </c>
      <c r="D88" s="4">
        <f>+JULIO!D90+AGOSTO!D89+SETIEMBRE!D88</f>
        <v>371</v>
      </c>
      <c r="E88" s="4">
        <f>+JULIO!E90+AGOSTO!E89+SETIEMBRE!E88</f>
        <v>3197</v>
      </c>
      <c r="F88" s="4">
        <f>+JULIO!F90+AGOSTO!F89+SETIEMBRE!F88</f>
        <v>2199</v>
      </c>
      <c r="G88" s="4">
        <f>+JULIO!G90+AGOSTO!G89+SETIEMBRE!G88</f>
        <v>998</v>
      </c>
    </row>
    <row r="89" spans="1:9" ht="16.5">
      <c r="A89" s="6" t="s">
        <v>19</v>
      </c>
      <c r="B89" s="4">
        <f>+JULIO!B91+AGOSTO!B90+SETIEMBRE!B89</f>
        <v>66</v>
      </c>
      <c r="C89" s="4">
        <f>+JULIO!C91+AGOSTO!C90+SETIEMBRE!C89</f>
        <v>30</v>
      </c>
      <c r="D89" s="4">
        <f>+JULIO!D91+AGOSTO!D90+SETIEMBRE!D89</f>
        <v>36</v>
      </c>
      <c r="E89" s="4">
        <f>+JULIO!E91+AGOSTO!E90+SETIEMBRE!E89</f>
        <v>623</v>
      </c>
      <c r="F89" s="4">
        <f>+JULIO!F91+AGOSTO!F90+SETIEMBRE!F89</f>
        <v>360</v>
      </c>
      <c r="G89" s="4">
        <f>+JULIO!G91+AGOSTO!G90+SETIEMBRE!G89</f>
        <v>263</v>
      </c>
    </row>
    <row r="92" spans="1:9">
      <c r="A92" s="25" t="s">
        <v>0</v>
      </c>
      <c r="B92" s="24"/>
      <c r="C92" s="24"/>
      <c r="D92" s="24"/>
      <c r="E92" s="24"/>
      <c r="F92" s="24"/>
      <c r="G92" s="24"/>
      <c r="H92" s="24"/>
      <c r="I92" s="24"/>
    </row>
    <row r="94" spans="1:9">
      <c r="A94" s="26" t="s">
        <v>32</v>
      </c>
      <c r="B94" s="24"/>
      <c r="C94" s="24"/>
      <c r="D94" s="24"/>
      <c r="E94" s="24"/>
      <c r="F94" s="24"/>
      <c r="G94" s="24"/>
      <c r="H94" s="24"/>
      <c r="I94" s="24"/>
    </row>
    <row r="95" spans="1:9">
      <c r="A95" s="26" t="s">
        <v>23</v>
      </c>
      <c r="B95" s="24"/>
      <c r="C95" s="24"/>
      <c r="D95" s="24"/>
      <c r="E95" s="24"/>
      <c r="F95" s="24"/>
      <c r="G95" s="24"/>
      <c r="H95" s="24"/>
      <c r="I95" s="24"/>
    </row>
    <row r="98" spans="1:9">
      <c r="A98" s="27" t="s">
        <v>3</v>
      </c>
      <c r="B98" s="24"/>
      <c r="C98" s="24"/>
      <c r="D98" s="24"/>
      <c r="E98" s="24"/>
      <c r="F98" s="24"/>
      <c r="G98" s="24"/>
      <c r="H98" s="24"/>
      <c r="I98" s="24"/>
    </row>
    <row r="100" spans="1:9">
      <c r="A100" s="28" t="s">
        <v>4</v>
      </c>
      <c r="B100" s="30" t="s">
        <v>5</v>
      </c>
      <c r="C100" s="31"/>
      <c r="D100" s="32"/>
      <c r="E100" s="30" t="s">
        <v>6</v>
      </c>
      <c r="F100" s="31"/>
      <c r="G100" s="32"/>
    </row>
    <row r="101" spans="1:9">
      <c r="A101" s="29"/>
      <c r="B101" s="1" t="s">
        <v>7</v>
      </c>
      <c r="C101" s="1" t="s">
        <v>8</v>
      </c>
      <c r="D101" s="1" t="s">
        <v>9</v>
      </c>
      <c r="E101" s="1" t="s">
        <v>7</v>
      </c>
      <c r="F101" s="1" t="s">
        <v>8</v>
      </c>
      <c r="G101" s="1" t="s">
        <v>9</v>
      </c>
    </row>
    <row r="102" spans="1:9" ht="16.5">
      <c r="A102" s="2" t="s">
        <v>10</v>
      </c>
      <c r="B102" s="2" t="s">
        <v>10</v>
      </c>
      <c r="C102" s="2" t="s">
        <v>10</v>
      </c>
      <c r="D102" s="2" t="s">
        <v>10</v>
      </c>
      <c r="E102" s="2" t="s">
        <v>10</v>
      </c>
      <c r="F102" s="2" t="s">
        <v>10</v>
      </c>
      <c r="G102" s="2" t="s">
        <v>10</v>
      </c>
    </row>
    <row r="103" spans="1:9" ht="16.5">
      <c r="A103" s="4" t="s">
        <v>11</v>
      </c>
      <c r="B103" s="4">
        <f>+JULIO!B106+AGOSTO!B105+SETIEMBRE!B103</f>
        <v>1231</v>
      </c>
      <c r="C103" s="4">
        <f>+JULIO!C106+AGOSTO!C105+SETIEMBRE!C103</f>
        <v>726</v>
      </c>
      <c r="D103" s="4">
        <f>+JULIO!D106+AGOSTO!D105+SETIEMBRE!D103</f>
        <v>505</v>
      </c>
      <c r="E103" s="4">
        <f>+JULIO!E106+AGOSTO!E105+SETIEMBRE!E103</f>
        <v>6649</v>
      </c>
      <c r="F103" s="4">
        <f>+JULIO!F106+AGOSTO!F105+SETIEMBRE!F103</f>
        <v>4283</v>
      </c>
      <c r="G103" s="4">
        <f>+JULIO!G106+AGOSTO!G105+SETIEMBRE!G103</f>
        <v>2366</v>
      </c>
    </row>
    <row r="104" spans="1:9" ht="16.5">
      <c r="A104" s="6" t="s">
        <v>12</v>
      </c>
      <c r="B104" s="4">
        <f>+JULIO!B107+AGOSTO!B106+SETIEMBRE!B104</f>
        <v>52</v>
      </c>
      <c r="C104" s="4">
        <f>+JULIO!C107+AGOSTO!C106+SETIEMBRE!C104</f>
        <v>19</v>
      </c>
      <c r="D104" s="4">
        <f>+JULIO!D107+AGOSTO!D106+SETIEMBRE!D104</f>
        <v>33</v>
      </c>
      <c r="E104" s="4">
        <f>+JULIO!E107+AGOSTO!E106+SETIEMBRE!E104</f>
        <v>130</v>
      </c>
      <c r="F104" s="4">
        <f>+JULIO!F107+AGOSTO!F106+SETIEMBRE!F104</f>
        <v>54</v>
      </c>
      <c r="G104" s="4">
        <f>+JULIO!G107+AGOSTO!G106+SETIEMBRE!G104</f>
        <v>76</v>
      </c>
    </row>
    <row r="105" spans="1:9" ht="16.5">
      <c r="A105" s="6" t="s">
        <v>13</v>
      </c>
      <c r="B105" s="4">
        <f>+JULIO!B108+AGOSTO!B107+SETIEMBRE!B105</f>
        <v>41</v>
      </c>
      <c r="C105" s="4">
        <f>+JULIO!C108+AGOSTO!C107+SETIEMBRE!C105</f>
        <v>15</v>
      </c>
      <c r="D105" s="4">
        <f>+JULIO!D108+AGOSTO!D107+SETIEMBRE!D105</f>
        <v>26</v>
      </c>
      <c r="E105" s="4">
        <f>+JULIO!E108+AGOSTO!E107+SETIEMBRE!E105</f>
        <v>1034</v>
      </c>
      <c r="F105" s="4">
        <f>+JULIO!F108+AGOSTO!F107+SETIEMBRE!F105</f>
        <v>483</v>
      </c>
      <c r="G105" s="4">
        <f>+JULIO!G108+AGOSTO!G107+SETIEMBRE!G105</f>
        <v>551</v>
      </c>
    </row>
    <row r="106" spans="1:9" ht="16.5">
      <c r="A106" s="6" t="s">
        <v>14</v>
      </c>
      <c r="B106" s="4">
        <f>+JULIO!B109+AGOSTO!B108+SETIEMBRE!B106</f>
        <v>57</v>
      </c>
      <c r="C106" s="4">
        <f>+JULIO!C109+AGOSTO!C108+SETIEMBRE!C106</f>
        <v>28</v>
      </c>
      <c r="D106" s="4">
        <f>+JULIO!D109+AGOSTO!D108+SETIEMBRE!D106</f>
        <v>29</v>
      </c>
      <c r="E106" s="4">
        <f>+JULIO!E109+AGOSTO!E108+SETIEMBRE!E106</f>
        <v>879</v>
      </c>
      <c r="F106" s="4">
        <f>+JULIO!F109+AGOSTO!F108+SETIEMBRE!F106</f>
        <v>395</v>
      </c>
      <c r="G106" s="4">
        <f>+JULIO!G109+AGOSTO!G108+SETIEMBRE!G106</f>
        <v>484</v>
      </c>
    </row>
    <row r="107" spans="1:9" ht="16.5">
      <c r="A107" s="6" t="s">
        <v>15</v>
      </c>
      <c r="B107" s="4">
        <f>+JULIO!B110+AGOSTO!B109+SETIEMBRE!B107</f>
        <v>122</v>
      </c>
      <c r="C107" s="4">
        <f>+JULIO!C110+AGOSTO!C109+SETIEMBRE!C107</f>
        <v>62</v>
      </c>
      <c r="D107" s="4">
        <f>+JULIO!D110+AGOSTO!D109+SETIEMBRE!D107</f>
        <v>60</v>
      </c>
      <c r="E107" s="4">
        <f>+JULIO!E110+AGOSTO!E109+SETIEMBRE!E107</f>
        <v>453</v>
      </c>
      <c r="F107" s="4">
        <f>+JULIO!F110+AGOSTO!F109+SETIEMBRE!F107</f>
        <v>215</v>
      </c>
      <c r="G107" s="4">
        <f>+JULIO!G110+AGOSTO!G109+SETIEMBRE!G107</f>
        <v>238</v>
      </c>
    </row>
    <row r="108" spans="1:9" ht="16.5">
      <c r="A108" s="6" t="s">
        <v>16</v>
      </c>
      <c r="B108" s="4">
        <f>+JULIO!B111+AGOSTO!B110+SETIEMBRE!B108</f>
        <v>67</v>
      </c>
      <c r="C108" s="4">
        <f>+JULIO!C111+AGOSTO!C110+SETIEMBRE!C108</f>
        <v>34</v>
      </c>
      <c r="D108" s="4">
        <f>+JULIO!D111+AGOSTO!D110+SETIEMBRE!D108</f>
        <v>33</v>
      </c>
      <c r="E108" s="4">
        <f>+JULIO!E111+AGOSTO!E110+SETIEMBRE!E108</f>
        <v>311</v>
      </c>
      <c r="F108" s="4">
        <f>+JULIO!F111+AGOSTO!F110+SETIEMBRE!F108</f>
        <v>139</v>
      </c>
      <c r="G108" s="4">
        <f>+JULIO!G111+AGOSTO!G110+SETIEMBRE!G108</f>
        <v>172</v>
      </c>
    </row>
    <row r="109" spans="1:9" ht="16.5">
      <c r="A109" s="6" t="s">
        <v>17</v>
      </c>
      <c r="B109" s="4">
        <f>+JULIO!B112+AGOSTO!B111+SETIEMBRE!B109</f>
        <v>256</v>
      </c>
      <c r="C109" s="4">
        <f>+JULIO!C112+AGOSTO!C111+SETIEMBRE!C109</f>
        <v>172</v>
      </c>
      <c r="D109" s="4">
        <f>+JULIO!D112+AGOSTO!D111+SETIEMBRE!D109</f>
        <v>84</v>
      </c>
      <c r="E109" s="4">
        <f>+JULIO!E112+AGOSTO!E111+SETIEMBRE!E109</f>
        <v>1386</v>
      </c>
      <c r="F109" s="4">
        <f>+JULIO!F112+AGOSTO!F111+SETIEMBRE!F109</f>
        <v>1180</v>
      </c>
      <c r="G109" s="4">
        <f>+JULIO!G112+AGOSTO!G111+SETIEMBRE!G109</f>
        <v>206</v>
      </c>
    </row>
    <row r="110" spans="1:9" ht="16.5">
      <c r="A110" s="6" t="s">
        <v>18</v>
      </c>
      <c r="B110" s="4">
        <f>+JULIO!B113+AGOSTO!B112+SETIEMBRE!B110</f>
        <v>444</v>
      </c>
      <c r="C110" s="4">
        <f>+JULIO!C113+AGOSTO!C112+SETIEMBRE!C110</f>
        <v>260</v>
      </c>
      <c r="D110" s="4">
        <f>+JULIO!D113+AGOSTO!D112+SETIEMBRE!D110</f>
        <v>184</v>
      </c>
      <c r="E110" s="4">
        <f>+JULIO!E113+AGOSTO!E112+SETIEMBRE!E110</f>
        <v>1990</v>
      </c>
      <c r="F110" s="4">
        <f>+JULIO!F113+AGOSTO!F112+SETIEMBRE!F110</f>
        <v>1531</v>
      </c>
      <c r="G110" s="4">
        <f>+JULIO!G113+AGOSTO!G112+SETIEMBRE!G110</f>
        <v>459</v>
      </c>
    </row>
    <row r="111" spans="1:9" ht="16.5">
      <c r="A111" s="6" t="s">
        <v>19</v>
      </c>
      <c r="B111" s="4">
        <f>+JULIO!B114+AGOSTO!B113+SETIEMBRE!B111</f>
        <v>192</v>
      </c>
      <c r="C111" s="4">
        <f>+JULIO!C114+AGOSTO!C113+SETIEMBRE!C111</f>
        <v>136</v>
      </c>
      <c r="D111" s="4">
        <f>+JULIO!D114+AGOSTO!D113+SETIEMBRE!D111</f>
        <v>56</v>
      </c>
      <c r="E111" s="4">
        <f>+JULIO!E114+AGOSTO!E113+SETIEMBRE!E111</f>
        <v>466</v>
      </c>
      <c r="F111" s="4">
        <f>+JULIO!F114+AGOSTO!F113+SETIEMBRE!F111</f>
        <v>286</v>
      </c>
      <c r="G111" s="4">
        <f>+JULIO!G114+AGOSTO!G113+SETIEMBRE!G111</f>
        <v>180</v>
      </c>
    </row>
  </sheetData>
  <mergeCells count="36">
    <mergeCell ref="A92:I92"/>
    <mergeCell ref="A94:I94"/>
    <mergeCell ref="A95:I95"/>
    <mergeCell ref="A98:I98"/>
    <mergeCell ref="A100:A101"/>
    <mergeCell ref="B100:D100"/>
    <mergeCell ref="E100:G100"/>
    <mergeCell ref="A70:I70"/>
    <mergeCell ref="A72:I72"/>
    <mergeCell ref="A73:I73"/>
    <mergeCell ref="A76:I76"/>
    <mergeCell ref="A78:A79"/>
    <mergeCell ref="B78:D78"/>
    <mergeCell ref="E78:G78"/>
    <mergeCell ref="A48:I48"/>
    <mergeCell ref="A50:I50"/>
    <mergeCell ref="A51:I51"/>
    <mergeCell ref="A54:I54"/>
    <mergeCell ref="A56:A57"/>
    <mergeCell ref="B56:D56"/>
    <mergeCell ref="E56:G56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88" workbookViewId="0">
      <selection activeCell="O15" sqref="O15"/>
    </sheetView>
  </sheetViews>
  <sheetFormatPr baseColWidth="10" defaultRowHeight="15"/>
  <cols>
    <col min="1" max="1" width="31.5703125" style="20" customWidth="1"/>
    <col min="2" max="7" width="13.7109375" style="20" customWidth="1"/>
    <col min="8" max="8" width="0" style="20" hidden="1" customWidth="1"/>
    <col min="9" max="9" width="7.28515625" style="20" customWidth="1"/>
    <col min="10" max="16384" width="11.42578125" style="20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34</v>
      </c>
      <c r="B5" s="24"/>
      <c r="C5" s="24"/>
      <c r="D5" s="24"/>
      <c r="E5" s="24"/>
      <c r="F5" s="24"/>
      <c r="G5" s="24"/>
      <c r="H5" s="24"/>
      <c r="I5" s="24"/>
    </row>
    <row r="6" spans="1:9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1935</v>
      </c>
      <c r="C14" s="4">
        <v>1051</v>
      </c>
      <c r="D14" s="4">
        <v>884</v>
      </c>
      <c r="E14" s="4">
        <v>21022</v>
      </c>
      <c r="F14" s="4">
        <v>13827</v>
      </c>
      <c r="G14" s="4">
        <v>7195</v>
      </c>
    </row>
    <row r="15" spans="1:9" ht="16.5">
      <c r="A15" s="6" t="s">
        <v>12</v>
      </c>
      <c r="B15" s="6">
        <v>115</v>
      </c>
      <c r="C15" s="6">
        <v>59</v>
      </c>
      <c r="D15" s="6">
        <v>56</v>
      </c>
      <c r="E15" s="6">
        <v>467</v>
      </c>
      <c r="F15" s="6">
        <v>239</v>
      </c>
      <c r="G15" s="6">
        <v>228</v>
      </c>
    </row>
    <row r="16" spans="1:9" ht="16.5">
      <c r="A16" s="6" t="s">
        <v>13</v>
      </c>
      <c r="B16" s="6">
        <v>116</v>
      </c>
      <c r="C16" s="6">
        <v>54</v>
      </c>
      <c r="D16" s="6">
        <v>62</v>
      </c>
      <c r="E16" s="6">
        <v>1690</v>
      </c>
      <c r="F16" s="6">
        <v>781</v>
      </c>
      <c r="G16" s="6">
        <v>909</v>
      </c>
    </row>
    <row r="17" spans="1:9" ht="16.5">
      <c r="A17" s="6" t="s">
        <v>14</v>
      </c>
      <c r="B17" s="6">
        <v>181</v>
      </c>
      <c r="C17" s="6">
        <v>69</v>
      </c>
      <c r="D17" s="6">
        <v>112</v>
      </c>
      <c r="E17" s="6">
        <v>2478</v>
      </c>
      <c r="F17" s="6">
        <v>1115</v>
      </c>
      <c r="G17" s="6">
        <v>1363</v>
      </c>
    </row>
    <row r="18" spans="1:9" ht="16.5">
      <c r="A18" s="6" t="s">
        <v>15</v>
      </c>
      <c r="B18" s="6">
        <v>137</v>
      </c>
      <c r="C18" s="6">
        <v>76</v>
      </c>
      <c r="D18" s="6">
        <v>61</v>
      </c>
      <c r="E18" s="6">
        <v>2001</v>
      </c>
      <c r="F18" s="6">
        <v>1104</v>
      </c>
      <c r="G18" s="6">
        <v>897</v>
      </c>
    </row>
    <row r="19" spans="1:9" ht="16.5">
      <c r="A19" s="6" t="s">
        <v>16</v>
      </c>
      <c r="B19" s="6">
        <v>121</v>
      </c>
      <c r="C19" s="6">
        <v>56</v>
      </c>
      <c r="D19" s="6">
        <v>65</v>
      </c>
      <c r="E19" s="6">
        <v>2082</v>
      </c>
      <c r="F19" s="6">
        <v>1119</v>
      </c>
      <c r="G19" s="6">
        <v>963</v>
      </c>
    </row>
    <row r="20" spans="1:9" ht="16.5">
      <c r="A20" s="6" t="s">
        <v>17</v>
      </c>
      <c r="B20" s="6">
        <v>465</v>
      </c>
      <c r="C20" s="6">
        <v>294</v>
      </c>
      <c r="D20" s="6">
        <v>171</v>
      </c>
      <c r="E20" s="6">
        <v>4725</v>
      </c>
      <c r="F20" s="6">
        <v>4017</v>
      </c>
      <c r="G20" s="6">
        <v>708</v>
      </c>
    </row>
    <row r="21" spans="1:9" ht="16.5">
      <c r="A21" s="6" t="s">
        <v>18</v>
      </c>
      <c r="B21" s="6">
        <v>662</v>
      </c>
      <c r="C21" s="6">
        <v>359</v>
      </c>
      <c r="D21" s="6">
        <v>303</v>
      </c>
      <c r="E21" s="6">
        <v>6261</v>
      </c>
      <c r="F21" s="6">
        <v>4671</v>
      </c>
      <c r="G21" s="6">
        <v>1590</v>
      </c>
    </row>
    <row r="22" spans="1:9" ht="16.5">
      <c r="A22" s="6" t="s">
        <v>19</v>
      </c>
      <c r="B22" s="6">
        <v>138</v>
      </c>
      <c r="C22" s="6">
        <v>84</v>
      </c>
      <c r="D22" s="6">
        <v>54</v>
      </c>
      <c r="E22" s="6">
        <v>1318</v>
      </c>
      <c r="F22" s="6">
        <v>781</v>
      </c>
      <c r="G22" s="6">
        <v>537</v>
      </c>
    </row>
    <row r="27" spans="1:9" ht="44.25" customHeight="1">
      <c r="A27" s="25" t="s">
        <v>0</v>
      </c>
      <c r="B27" s="24"/>
      <c r="C27" s="24"/>
      <c r="D27" s="24"/>
      <c r="E27" s="24"/>
      <c r="F27" s="24"/>
      <c r="G27" s="24"/>
      <c r="H27" s="24"/>
      <c r="I27" s="24"/>
    </row>
    <row r="29" spans="1:9">
      <c r="A29" s="26" t="s">
        <v>34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26" t="s">
        <v>20</v>
      </c>
      <c r="B30" s="24"/>
      <c r="C30" s="24"/>
      <c r="D30" s="24"/>
      <c r="E30" s="24"/>
      <c r="F30" s="24"/>
      <c r="G30" s="24"/>
      <c r="H30" s="24"/>
      <c r="I30" s="24"/>
    </row>
    <row r="33" spans="1:9">
      <c r="A33" s="27" t="s">
        <v>3</v>
      </c>
      <c r="B33" s="24"/>
      <c r="C33" s="24"/>
      <c r="D33" s="24"/>
      <c r="E33" s="24"/>
      <c r="F33" s="24"/>
      <c r="G33" s="24"/>
      <c r="H33" s="24"/>
      <c r="I33" s="24"/>
    </row>
    <row r="35" spans="1:9">
      <c r="A35" s="28" t="s">
        <v>4</v>
      </c>
      <c r="B35" s="30" t="s">
        <v>5</v>
      </c>
      <c r="C35" s="31"/>
      <c r="D35" s="32"/>
      <c r="E35" s="30" t="s">
        <v>6</v>
      </c>
      <c r="F35" s="31"/>
      <c r="G35" s="32"/>
    </row>
    <row r="36" spans="1:9">
      <c r="A36" s="29"/>
      <c r="B36" s="1" t="s">
        <v>7</v>
      </c>
      <c r="C36" s="1" t="s">
        <v>8</v>
      </c>
      <c r="D36" s="1" t="s">
        <v>9</v>
      </c>
      <c r="E36" s="1" t="s">
        <v>7</v>
      </c>
      <c r="F36" s="1" t="s">
        <v>8</v>
      </c>
      <c r="G36" s="1" t="s">
        <v>9</v>
      </c>
    </row>
    <row r="37" spans="1:9" ht="16.5">
      <c r="A37" s="2" t="s">
        <v>10</v>
      </c>
      <c r="B37" s="2" t="s">
        <v>10</v>
      </c>
      <c r="C37" s="2" t="s">
        <v>10</v>
      </c>
      <c r="D37" s="2" t="s">
        <v>10</v>
      </c>
      <c r="E37" s="2" t="s">
        <v>10</v>
      </c>
      <c r="F37" s="2" t="s">
        <v>10</v>
      </c>
      <c r="G37" s="2" t="s">
        <v>10</v>
      </c>
    </row>
    <row r="38" spans="1:9" ht="16.5">
      <c r="A38" s="4" t="s">
        <v>11</v>
      </c>
      <c r="B38" s="4">
        <v>813</v>
      </c>
      <c r="C38" s="4">
        <v>465</v>
      </c>
      <c r="D38" s="4">
        <v>348</v>
      </c>
      <c r="E38" s="4">
        <v>8164</v>
      </c>
      <c r="F38" s="4">
        <v>5569</v>
      </c>
      <c r="G38" s="4">
        <v>2595</v>
      </c>
    </row>
    <row r="39" spans="1:9" ht="16.5">
      <c r="A39" s="6" t="s">
        <v>12</v>
      </c>
      <c r="B39" s="6">
        <v>51</v>
      </c>
      <c r="C39" s="6">
        <v>23</v>
      </c>
      <c r="D39" s="6">
        <v>28</v>
      </c>
      <c r="E39" s="6">
        <v>285</v>
      </c>
      <c r="F39" s="6">
        <v>137</v>
      </c>
      <c r="G39" s="6">
        <v>148</v>
      </c>
    </row>
    <row r="40" spans="1:9" ht="16.5">
      <c r="A40" s="6" t="s">
        <v>13</v>
      </c>
      <c r="B40" s="6">
        <v>43</v>
      </c>
      <c r="C40" s="6">
        <v>20</v>
      </c>
      <c r="D40" s="6">
        <v>23</v>
      </c>
      <c r="E40" s="6">
        <v>372</v>
      </c>
      <c r="F40" s="6">
        <v>164</v>
      </c>
      <c r="G40" s="6">
        <v>208</v>
      </c>
    </row>
    <row r="41" spans="1:9" ht="16.5">
      <c r="A41" s="6" t="s">
        <v>14</v>
      </c>
      <c r="B41" s="6">
        <v>93</v>
      </c>
      <c r="C41" s="6">
        <v>33</v>
      </c>
      <c r="D41" s="6">
        <v>60</v>
      </c>
      <c r="E41" s="6">
        <v>710</v>
      </c>
      <c r="F41" s="6">
        <v>316</v>
      </c>
      <c r="G41" s="6">
        <v>394</v>
      </c>
    </row>
    <row r="42" spans="1:9" ht="16.5">
      <c r="A42" s="6" t="s">
        <v>15</v>
      </c>
      <c r="B42" s="6">
        <v>75</v>
      </c>
      <c r="C42" s="6">
        <v>41</v>
      </c>
      <c r="D42" s="6">
        <v>34</v>
      </c>
      <c r="E42" s="6">
        <v>875</v>
      </c>
      <c r="F42" s="6">
        <v>538</v>
      </c>
      <c r="G42" s="6">
        <v>337</v>
      </c>
    </row>
    <row r="43" spans="1:9" ht="16.5">
      <c r="A43" s="6" t="s">
        <v>16</v>
      </c>
      <c r="B43" s="6">
        <v>56</v>
      </c>
      <c r="C43" s="6">
        <v>28</v>
      </c>
      <c r="D43" s="6">
        <v>28</v>
      </c>
      <c r="E43" s="6">
        <v>544</v>
      </c>
      <c r="F43" s="6">
        <v>343</v>
      </c>
      <c r="G43" s="6">
        <v>201</v>
      </c>
    </row>
    <row r="44" spans="1:9" ht="16.5">
      <c r="A44" s="6" t="s">
        <v>17</v>
      </c>
      <c r="B44" s="6">
        <v>207</v>
      </c>
      <c r="C44" s="6">
        <v>143</v>
      </c>
      <c r="D44" s="6">
        <v>64</v>
      </c>
      <c r="E44" s="6">
        <v>2190</v>
      </c>
      <c r="F44" s="6">
        <v>1829</v>
      </c>
      <c r="G44" s="6">
        <v>361</v>
      </c>
    </row>
    <row r="45" spans="1:9" ht="16.5">
      <c r="A45" s="6" t="s">
        <v>18</v>
      </c>
      <c r="B45" s="6">
        <v>239</v>
      </c>
      <c r="C45" s="6">
        <v>151</v>
      </c>
      <c r="D45" s="6">
        <v>88</v>
      </c>
      <c r="E45" s="6">
        <v>2674</v>
      </c>
      <c r="F45" s="6">
        <v>1946</v>
      </c>
      <c r="G45" s="6">
        <v>728</v>
      </c>
    </row>
    <row r="46" spans="1:9" ht="16.5">
      <c r="A46" s="6" t="s">
        <v>19</v>
      </c>
      <c r="B46" s="6">
        <v>49</v>
      </c>
      <c r="C46" s="6">
        <v>26</v>
      </c>
      <c r="D46" s="6">
        <v>23</v>
      </c>
      <c r="E46" s="6">
        <v>514</v>
      </c>
      <c r="F46" s="6">
        <v>296</v>
      </c>
      <c r="G46" s="6">
        <v>218</v>
      </c>
    </row>
    <row r="50" spans="1:9">
      <c r="A50" s="25" t="s">
        <v>0</v>
      </c>
      <c r="B50" s="24"/>
      <c r="C50" s="24"/>
      <c r="D50" s="24"/>
      <c r="E50" s="24"/>
      <c r="F50" s="24"/>
      <c r="G50" s="24"/>
      <c r="H50" s="24"/>
      <c r="I50" s="24"/>
    </row>
    <row r="52" spans="1:9">
      <c r="A52" s="26" t="s">
        <v>34</v>
      </c>
      <c r="B52" s="24"/>
      <c r="C52" s="24"/>
      <c r="D52" s="24"/>
      <c r="E52" s="24"/>
      <c r="F52" s="24"/>
      <c r="G52" s="24"/>
      <c r="H52" s="24"/>
      <c r="I52" s="24"/>
    </row>
    <row r="53" spans="1:9">
      <c r="A53" s="26" t="s">
        <v>21</v>
      </c>
      <c r="B53" s="24"/>
      <c r="C53" s="24"/>
      <c r="D53" s="24"/>
      <c r="E53" s="24"/>
      <c r="F53" s="24"/>
      <c r="G53" s="24"/>
      <c r="H53" s="24"/>
      <c r="I53" s="24"/>
    </row>
    <row r="56" spans="1:9">
      <c r="A56" s="27" t="s">
        <v>3</v>
      </c>
      <c r="B56" s="24"/>
      <c r="C56" s="24"/>
      <c r="D56" s="24"/>
      <c r="E56" s="24"/>
      <c r="F56" s="24"/>
      <c r="G56" s="24"/>
      <c r="H56" s="24"/>
      <c r="I56" s="24"/>
    </row>
    <row r="58" spans="1:9">
      <c r="A58" s="28" t="s">
        <v>4</v>
      </c>
      <c r="B58" s="30" t="s">
        <v>5</v>
      </c>
      <c r="C58" s="31"/>
      <c r="D58" s="32"/>
      <c r="E58" s="30" t="s">
        <v>6</v>
      </c>
      <c r="F58" s="31"/>
      <c r="G58" s="32"/>
    </row>
    <row r="59" spans="1:9">
      <c r="A59" s="29"/>
      <c r="B59" s="1" t="s">
        <v>7</v>
      </c>
      <c r="C59" s="1" t="s">
        <v>8</v>
      </c>
      <c r="D59" s="1" t="s">
        <v>9</v>
      </c>
      <c r="E59" s="1" t="s">
        <v>7</v>
      </c>
      <c r="F59" s="1" t="s">
        <v>8</v>
      </c>
      <c r="G59" s="1" t="s">
        <v>9</v>
      </c>
    </row>
    <row r="60" spans="1:9" ht="16.5">
      <c r="A60" s="2" t="s">
        <v>10</v>
      </c>
      <c r="B60" s="2" t="s">
        <v>10</v>
      </c>
      <c r="C60" s="2" t="s">
        <v>10</v>
      </c>
      <c r="D60" s="2" t="s">
        <v>10</v>
      </c>
      <c r="E60" s="2" t="s">
        <v>10</v>
      </c>
      <c r="F60" s="2" t="s">
        <v>10</v>
      </c>
      <c r="G60" s="2" t="s">
        <v>10</v>
      </c>
    </row>
    <row r="61" spans="1:9" ht="16.5">
      <c r="A61" s="4" t="s">
        <v>11</v>
      </c>
      <c r="B61" s="4">
        <v>395</v>
      </c>
      <c r="C61" s="4">
        <v>199</v>
      </c>
      <c r="D61" s="4">
        <v>196</v>
      </c>
      <c r="E61" s="4">
        <v>5853</v>
      </c>
      <c r="F61" s="4">
        <v>3846</v>
      </c>
      <c r="G61" s="4">
        <v>2007</v>
      </c>
    </row>
    <row r="62" spans="1:9" ht="16.5">
      <c r="A62" s="6" t="s">
        <v>12</v>
      </c>
      <c r="B62" s="6">
        <v>26</v>
      </c>
      <c r="C62" s="6">
        <v>13</v>
      </c>
      <c r="D62" s="6">
        <v>13</v>
      </c>
      <c r="E62" s="6">
        <v>60</v>
      </c>
      <c r="F62" s="6">
        <v>33</v>
      </c>
      <c r="G62" s="6">
        <v>27</v>
      </c>
    </row>
    <row r="63" spans="1:9" ht="16.5">
      <c r="A63" s="6" t="s">
        <v>13</v>
      </c>
      <c r="B63" s="6">
        <v>29</v>
      </c>
      <c r="C63" s="6">
        <v>14</v>
      </c>
      <c r="D63" s="6">
        <v>15</v>
      </c>
      <c r="E63" s="6">
        <v>521</v>
      </c>
      <c r="F63" s="6">
        <v>269</v>
      </c>
      <c r="G63" s="6">
        <v>252</v>
      </c>
    </row>
    <row r="64" spans="1:9" ht="16.5">
      <c r="A64" s="6" t="s">
        <v>14</v>
      </c>
      <c r="B64" s="6">
        <v>33</v>
      </c>
      <c r="C64" s="6">
        <v>14</v>
      </c>
      <c r="D64" s="6">
        <v>19</v>
      </c>
      <c r="E64" s="6">
        <v>771</v>
      </c>
      <c r="F64" s="6">
        <v>341</v>
      </c>
      <c r="G64" s="6">
        <v>430</v>
      </c>
    </row>
    <row r="65" spans="1:9" ht="16.5">
      <c r="A65" s="6" t="s">
        <v>15</v>
      </c>
      <c r="B65" s="6">
        <v>21</v>
      </c>
      <c r="C65" s="6">
        <v>13</v>
      </c>
      <c r="D65" s="6">
        <v>8</v>
      </c>
      <c r="E65" s="6">
        <v>245</v>
      </c>
      <c r="F65" s="6">
        <v>115</v>
      </c>
      <c r="G65" s="6">
        <v>130</v>
      </c>
    </row>
    <row r="66" spans="1:9" ht="16.5">
      <c r="A66" s="6" t="s">
        <v>16</v>
      </c>
      <c r="B66" s="6">
        <v>18</v>
      </c>
      <c r="C66" s="6">
        <v>7</v>
      </c>
      <c r="D66" s="6">
        <v>11</v>
      </c>
      <c r="E66" s="6">
        <v>876</v>
      </c>
      <c r="F66" s="6">
        <v>428</v>
      </c>
      <c r="G66" s="6">
        <v>448</v>
      </c>
    </row>
    <row r="67" spans="1:9" ht="16.5">
      <c r="A67" s="6" t="s">
        <v>17</v>
      </c>
      <c r="B67" s="6">
        <v>99</v>
      </c>
      <c r="C67" s="6">
        <v>54</v>
      </c>
      <c r="D67" s="6">
        <v>45</v>
      </c>
      <c r="E67" s="6">
        <v>1267</v>
      </c>
      <c r="F67" s="6">
        <v>1087</v>
      </c>
      <c r="G67" s="6">
        <v>180</v>
      </c>
    </row>
    <row r="68" spans="1:9" ht="16.5">
      <c r="A68" s="6" t="s">
        <v>18</v>
      </c>
      <c r="B68" s="6">
        <v>132</v>
      </c>
      <c r="C68" s="6">
        <v>60</v>
      </c>
      <c r="D68" s="6">
        <v>72</v>
      </c>
      <c r="E68" s="6">
        <v>1650</v>
      </c>
      <c r="F68" s="6">
        <v>1288</v>
      </c>
      <c r="G68" s="6">
        <v>362</v>
      </c>
    </row>
    <row r="69" spans="1:9" ht="16.5">
      <c r="A69" s="6" t="s">
        <v>19</v>
      </c>
      <c r="B69" s="6">
        <v>37</v>
      </c>
      <c r="C69" s="6">
        <v>24</v>
      </c>
      <c r="D69" s="6">
        <v>13</v>
      </c>
      <c r="E69" s="6">
        <v>463</v>
      </c>
      <c r="F69" s="6">
        <v>285</v>
      </c>
      <c r="G69" s="6">
        <v>178</v>
      </c>
    </row>
    <row r="73" spans="1:9" ht="46.5" customHeight="1">
      <c r="A73" s="25" t="s">
        <v>0</v>
      </c>
      <c r="B73" s="24"/>
      <c r="C73" s="24"/>
      <c r="D73" s="24"/>
      <c r="E73" s="24"/>
      <c r="F73" s="24"/>
      <c r="G73" s="24"/>
      <c r="H73" s="24"/>
      <c r="I73" s="24"/>
    </row>
    <row r="75" spans="1:9">
      <c r="A75" s="26" t="s">
        <v>35</v>
      </c>
      <c r="B75" s="24"/>
      <c r="C75" s="24"/>
      <c r="D75" s="24"/>
      <c r="E75" s="24"/>
      <c r="F75" s="24"/>
      <c r="G75" s="24"/>
      <c r="H75" s="24"/>
      <c r="I75" s="24"/>
    </row>
    <row r="76" spans="1:9">
      <c r="A76" s="26" t="s">
        <v>22</v>
      </c>
      <c r="B76" s="24"/>
      <c r="C76" s="24"/>
      <c r="D76" s="24"/>
      <c r="E76" s="24"/>
      <c r="F76" s="24"/>
      <c r="G76" s="24"/>
      <c r="H76" s="24"/>
      <c r="I76" s="24"/>
    </row>
    <row r="79" spans="1:9">
      <c r="A79" s="27" t="s">
        <v>3</v>
      </c>
      <c r="B79" s="24"/>
      <c r="C79" s="24"/>
      <c r="D79" s="24"/>
      <c r="E79" s="24"/>
      <c r="F79" s="24"/>
      <c r="G79" s="24"/>
      <c r="H79" s="24"/>
      <c r="I79" s="24"/>
    </row>
    <row r="81" spans="1:9">
      <c r="A81" s="28" t="s">
        <v>4</v>
      </c>
      <c r="B81" s="30" t="s">
        <v>5</v>
      </c>
      <c r="C81" s="31"/>
      <c r="D81" s="32"/>
      <c r="E81" s="30" t="s">
        <v>6</v>
      </c>
      <c r="F81" s="31"/>
      <c r="G81" s="32"/>
    </row>
    <row r="82" spans="1:9">
      <c r="A82" s="29"/>
      <c r="B82" s="1" t="s">
        <v>7</v>
      </c>
      <c r="C82" s="1" t="s">
        <v>8</v>
      </c>
      <c r="D82" s="1" t="s">
        <v>9</v>
      </c>
      <c r="E82" s="1" t="s">
        <v>7</v>
      </c>
      <c r="F82" s="1" t="s">
        <v>8</v>
      </c>
      <c r="G82" s="1" t="s">
        <v>9</v>
      </c>
    </row>
    <row r="83" spans="1:9" ht="16.5">
      <c r="A83" s="2" t="s">
        <v>10</v>
      </c>
      <c r="B83" s="2" t="s">
        <v>10</v>
      </c>
      <c r="C83" s="2" t="s">
        <v>10</v>
      </c>
      <c r="D83" s="2" t="s">
        <v>10</v>
      </c>
      <c r="E83" s="2" t="s">
        <v>10</v>
      </c>
      <c r="F83" s="2" t="s">
        <v>10</v>
      </c>
      <c r="G83" s="2" t="s">
        <v>10</v>
      </c>
    </row>
    <row r="84" spans="1:9" ht="16.5">
      <c r="A84" s="4" t="s">
        <v>11</v>
      </c>
      <c r="B84" s="4">
        <v>9</v>
      </c>
      <c r="C84" s="4">
        <v>4</v>
      </c>
      <c r="D84" s="4">
        <v>5</v>
      </c>
      <c r="E84" s="4">
        <v>292</v>
      </c>
      <c r="F84" s="4">
        <v>177</v>
      </c>
      <c r="G84" s="4">
        <v>115</v>
      </c>
    </row>
    <row r="85" spans="1:9" ht="16.5">
      <c r="A85" s="6" t="s">
        <v>12</v>
      </c>
      <c r="B85" s="6">
        <v>6</v>
      </c>
      <c r="C85" s="6">
        <v>2</v>
      </c>
      <c r="D85" s="6">
        <v>4</v>
      </c>
      <c r="E85" s="6">
        <v>19</v>
      </c>
      <c r="F85" s="6">
        <v>9</v>
      </c>
      <c r="G85" s="6">
        <v>10</v>
      </c>
    </row>
    <row r="86" spans="1:9" ht="16.5">
      <c r="A86" s="6" t="s">
        <v>13</v>
      </c>
      <c r="B86" s="6">
        <v>3</v>
      </c>
      <c r="C86" s="6">
        <v>2</v>
      </c>
      <c r="D86" s="6">
        <v>1</v>
      </c>
      <c r="E86" s="6">
        <v>90</v>
      </c>
      <c r="F86" s="6">
        <v>42</v>
      </c>
      <c r="G86" s="6">
        <v>48</v>
      </c>
    </row>
    <row r="87" spans="1:9" ht="16.5">
      <c r="A87" s="6" t="s">
        <v>14</v>
      </c>
      <c r="B87" s="6">
        <v>0</v>
      </c>
      <c r="C87" s="6">
        <v>0</v>
      </c>
      <c r="D87" s="6">
        <v>0</v>
      </c>
      <c r="E87" s="6">
        <v>95</v>
      </c>
      <c r="F87" s="6">
        <v>50</v>
      </c>
      <c r="G87" s="6">
        <v>45</v>
      </c>
    </row>
    <row r="88" spans="1:9" ht="16.5">
      <c r="A88" s="6" t="s">
        <v>15</v>
      </c>
      <c r="B88" s="6">
        <v>0</v>
      </c>
      <c r="C88" s="6">
        <v>0</v>
      </c>
      <c r="D88" s="6">
        <v>0</v>
      </c>
      <c r="E88" s="6">
        <v>26</v>
      </c>
      <c r="F88" s="6">
        <v>21</v>
      </c>
      <c r="G88" s="6">
        <v>5</v>
      </c>
    </row>
    <row r="89" spans="1:9" ht="16.5">
      <c r="A89" s="6" t="s">
        <v>16</v>
      </c>
      <c r="B89" s="6">
        <v>0</v>
      </c>
      <c r="C89" s="6">
        <v>0</v>
      </c>
      <c r="D89" s="6">
        <v>0</v>
      </c>
      <c r="E89" s="6">
        <v>11</v>
      </c>
      <c r="F89" s="6">
        <v>9</v>
      </c>
      <c r="G89" s="6">
        <v>2</v>
      </c>
    </row>
    <row r="90" spans="1:9" ht="16.5">
      <c r="A90" s="6" t="s">
        <v>17</v>
      </c>
      <c r="B90" s="6">
        <v>0</v>
      </c>
      <c r="C90" s="6">
        <v>0</v>
      </c>
      <c r="D90" s="6">
        <v>0</v>
      </c>
      <c r="E90" s="6">
        <v>18</v>
      </c>
      <c r="F90" s="6">
        <v>16</v>
      </c>
      <c r="G90" s="6">
        <v>2</v>
      </c>
    </row>
    <row r="91" spans="1:9" ht="16.5">
      <c r="A91" s="6" t="s">
        <v>18</v>
      </c>
      <c r="B91" s="6">
        <v>0</v>
      </c>
      <c r="C91" s="6">
        <v>0</v>
      </c>
      <c r="D91" s="6">
        <v>0</v>
      </c>
      <c r="E91" s="6">
        <v>29</v>
      </c>
      <c r="F91" s="6">
        <v>27</v>
      </c>
      <c r="G91" s="6">
        <v>2</v>
      </c>
    </row>
    <row r="92" spans="1:9" ht="16.5">
      <c r="A92" s="6" t="s">
        <v>19</v>
      </c>
      <c r="B92" s="6">
        <v>0</v>
      </c>
      <c r="C92" s="6">
        <v>0</v>
      </c>
      <c r="D92" s="6">
        <v>0</v>
      </c>
      <c r="E92" s="6">
        <v>4</v>
      </c>
      <c r="F92" s="6">
        <v>3</v>
      </c>
      <c r="G92" s="6">
        <v>1</v>
      </c>
    </row>
    <row r="96" spans="1:9" ht="40.5" customHeight="1">
      <c r="A96" s="25" t="s">
        <v>0</v>
      </c>
      <c r="B96" s="24"/>
      <c r="C96" s="24"/>
      <c r="D96" s="24"/>
      <c r="E96" s="24"/>
      <c r="F96" s="24"/>
      <c r="G96" s="24"/>
      <c r="H96" s="24"/>
      <c r="I96" s="24"/>
    </row>
    <row r="98" spans="1:9">
      <c r="A98" s="26" t="s">
        <v>34</v>
      </c>
      <c r="B98" s="24"/>
      <c r="C98" s="24"/>
      <c r="D98" s="24"/>
      <c r="E98" s="24"/>
      <c r="F98" s="24"/>
      <c r="G98" s="24"/>
      <c r="H98" s="24"/>
      <c r="I98" s="24"/>
    </row>
    <row r="99" spans="1:9">
      <c r="A99" s="26" t="s">
        <v>23</v>
      </c>
      <c r="B99" s="24"/>
      <c r="C99" s="24"/>
      <c r="D99" s="24"/>
      <c r="E99" s="24"/>
      <c r="F99" s="24"/>
      <c r="G99" s="24"/>
      <c r="H99" s="24"/>
      <c r="I99" s="24"/>
    </row>
    <row r="102" spans="1:9">
      <c r="A102" s="27" t="s">
        <v>3</v>
      </c>
      <c r="B102" s="24"/>
      <c r="C102" s="24"/>
      <c r="D102" s="24"/>
      <c r="E102" s="24"/>
      <c r="F102" s="24"/>
      <c r="G102" s="24"/>
      <c r="H102" s="24"/>
      <c r="I102" s="24"/>
    </row>
    <row r="104" spans="1:9">
      <c r="A104" s="28" t="s">
        <v>4</v>
      </c>
      <c r="B104" s="30" t="s">
        <v>5</v>
      </c>
      <c r="C104" s="31"/>
      <c r="D104" s="32"/>
      <c r="E104" s="30" t="s">
        <v>6</v>
      </c>
      <c r="F104" s="31"/>
      <c r="G104" s="32"/>
    </row>
    <row r="105" spans="1:9">
      <c r="A105" s="29"/>
      <c r="B105" s="1" t="s">
        <v>7</v>
      </c>
      <c r="C105" s="1" t="s">
        <v>8</v>
      </c>
      <c r="D105" s="1" t="s">
        <v>9</v>
      </c>
      <c r="E105" s="1" t="s">
        <v>7</v>
      </c>
      <c r="F105" s="1" t="s">
        <v>8</v>
      </c>
      <c r="G105" s="1" t="s">
        <v>9</v>
      </c>
    </row>
    <row r="106" spans="1:9" ht="16.5">
      <c r="A106" s="2" t="s">
        <v>10</v>
      </c>
      <c r="B106" s="2" t="s">
        <v>10</v>
      </c>
      <c r="C106" s="2" t="s">
        <v>10</v>
      </c>
      <c r="D106" s="2" t="s">
        <v>10</v>
      </c>
      <c r="E106" s="2" t="s">
        <v>10</v>
      </c>
      <c r="F106" s="2" t="s">
        <v>10</v>
      </c>
      <c r="G106" s="2" t="s">
        <v>10</v>
      </c>
    </row>
    <row r="107" spans="1:9" ht="16.5">
      <c r="A107" s="4" t="s">
        <v>11</v>
      </c>
      <c r="B107" s="4">
        <v>300</v>
      </c>
      <c r="C107" s="4">
        <v>183</v>
      </c>
      <c r="D107" s="4">
        <v>117</v>
      </c>
      <c r="E107" s="4">
        <v>2487</v>
      </c>
      <c r="F107" s="4">
        <v>1622</v>
      </c>
      <c r="G107" s="4">
        <v>865</v>
      </c>
    </row>
    <row r="108" spans="1:9" ht="16.5">
      <c r="A108" s="6" t="s">
        <v>12</v>
      </c>
      <c r="B108" s="6">
        <v>12</v>
      </c>
      <c r="C108" s="6">
        <v>8</v>
      </c>
      <c r="D108" s="6">
        <v>4</v>
      </c>
      <c r="E108" s="6">
        <v>64</v>
      </c>
      <c r="F108" s="6">
        <v>36</v>
      </c>
      <c r="G108" s="6">
        <v>28</v>
      </c>
    </row>
    <row r="109" spans="1:9" ht="16.5">
      <c r="A109" s="6" t="s">
        <v>13</v>
      </c>
      <c r="B109" s="6">
        <v>18</v>
      </c>
      <c r="C109" s="6">
        <v>8</v>
      </c>
      <c r="D109" s="6">
        <v>10</v>
      </c>
      <c r="E109" s="6">
        <v>423</v>
      </c>
      <c r="F109" s="6">
        <v>190</v>
      </c>
      <c r="G109" s="6">
        <v>233</v>
      </c>
    </row>
    <row r="110" spans="1:9" ht="16.5">
      <c r="A110" s="6" t="s">
        <v>14</v>
      </c>
      <c r="B110" s="6">
        <v>20</v>
      </c>
      <c r="C110" s="6">
        <v>10</v>
      </c>
      <c r="D110" s="6">
        <v>10</v>
      </c>
      <c r="E110" s="6">
        <v>356</v>
      </c>
      <c r="F110" s="6">
        <v>157</v>
      </c>
      <c r="G110" s="6">
        <v>199</v>
      </c>
    </row>
    <row r="111" spans="1:9" ht="16.5">
      <c r="A111" s="6" t="s">
        <v>15</v>
      </c>
      <c r="B111" s="6">
        <v>14</v>
      </c>
      <c r="C111" s="6">
        <v>7</v>
      </c>
      <c r="D111" s="6">
        <v>7</v>
      </c>
      <c r="E111" s="6">
        <v>159</v>
      </c>
      <c r="F111" s="6">
        <v>80</v>
      </c>
      <c r="G111" s="6">
        <v>79</v>
      </c>
    </row>
    <row r="112" spans="1:9" ht="16.5">
      <c r="A112" s="6" t="s">
        <v>16</v>
      </c>
      <c r="B112" s="6">
        <v>23</v>
      </c>
      <c r="C112" s="6">
        <v>7</v>
      </c>
      <c r="D112" s="6">
        <v>16</v>
      </c>
      <c r="E112" s="6">
        <v>132</v>
      </c>
      <c r="F112" s="6">
        <v>56</v>
      </c>
      <c r="G112" s="6">
        <v>76</v>
      </c>
    </row>
    <row r="113" spans="1:7" ht="16.5">
      <c r="A113" s="6" t="s">
        <v>17</v>
      </c>
      <c r="B113" s="6">
        <v>73</v>
      </c>
      <c r="C113" s="6">
        <v>54</v>
      </c>
      <c r="D113" s="6">
        <v>19</v>
      </c>
      <c r="E113" s="6">
        <v>517</v>
      </c>
      <c r="F113" s="6">
        <v>458</v>
      </c>
      <c r="G113" s="6">
        <v>59</v>
      </c>
    </row>
    <row r="114" spans="1:7" ht="16.5">
      <c r="A114" s="6" t="s">
        <v>18</v>
      </c>
      <c r="B114" s="6">
        <v>109</v>
      </c>
      <c r="C114" s="6">
        <v>67</v>
      </c>
      <c r="D114" s="6">
        <v>42</v>
      </c>
      <c r="E114" s="6">
        <v>728</v>
      </c>
      <c r="F114" s="6">
        <v>578</v>
      </c>
      <c r="G114" s="6">
        <v>150</v>
      </c>
    </row>
    <row r="115" spans="1:7" ht="16.5">
      <c r="A115" s="6" t="s">
        <v>19</v>
      </c>
      <c r="B115" s="6">
        <v>31</v>
      </c>
      <c r="C115" s="6">
        <v>22</v>
      </c>
      <c r="D115" s="6">
        <v>9</v>
      </c>
      <c r="E115" s="6">
        <v>108</v>
      </c>
      <c r="F115" s="6">
        <v>67</v>
      </c>
      <c r="G115" s="6">
        <v>41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7:I27"/>
    <mergeCell ref="A29:I29"/>
    <mergeCell ref="A30:I30"/>
    <mergeCell ref="A33:I33"/>
    <mergeCell ref="A35:A36"/>
    <mergeCell ref="B35:D35"/>
    <mergeCell ref="E35:G35"/>
    <mergeCell ref="A50:I50"/>
    <mergeCell ref="A52:I52"/>
    <mergeCell ref="A53:I53"/>
    <mergeCell ref="A56:I56"/>
    <mergeCell ref="A58:A59"/>
    <mergeCell ref="B58:D58"/>
    <mergeCell ref="E58:G58"/>
    <mergeCell ref="A73:I73"/>
    <mergeCell ref="A75:I75"/>
    <mergeCell ref="A76:I76"/>
    <mergeCell ref="A79:I79"/>
    <mergeCell ref="A81:A82"/>
    <mergeCell ref="B81:D81"/>
    <mergeCell ref="E81:G81"/>
    <mergeCell ref="A96:I96"/>
    <mergeCell ref="A98:I98"/>
    <mergeCell ref="A99:I99"/>
    <mergeCell ref="A102:I102"/>
    <mergeCell ref="A104:A105"/>
    <mergeCell ref="B104:D104"/>
    <mergeCell ref="E104:G10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88" workbookViewId="0">
      <selection activeCell="L83" sqref="L83"/>
    </sheetView>
  </sheetViews>
  <sheetFormatPr baseColWidth="10" defaultRowHeight="15"/>
  <cols>
    <col min="1" max="1" width="31.5703125" style="21" customWidth="1"/>
    <col min="2" max="7" width="13.7109375" style="21" customWidth="1"/>
    <col min="8" max="8" width="0" style="21" hidden="1" customWidth="1"/>
    <col min="9" max="9" width="7.28515625" style="21" customWidth="1"/>
    <col min="10" max="16384" width="11.42578125" style="2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35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2544</v>
      </c>
      <c r="C14" s="4">
        <v>1358</v>
      </c>
      <c r="D14" s="4">
        <v>1186</v>
      </c>
      <c r="E14" s="4">
        <v>23918</v>
      </c>
      <c r="F14" s="4">
        <v>15433</v>
      </c>
      <c r="G14" s="4">
        <v>8485</v>
      </c>
    </row>
    <row r="15" spans="1:9" ht="16.5">
      <c r="A15" s="6" t="s">
        <v>12</v>
      </c>
      <c r="B15" s="6">
        <v>123</v>
      </c>
      <c r="C15" s="6">
        <v>64</v>
      </c>
      <c r="D15" s="6">
        <v>59</v>
      </c>
      <c r="E15" s="6">
        <v>446</v>
      </c>
      <c r="F15" s="6">
        <v>235</v>
      </c>
      <c r="G15" s="6">
        <v>211</v>
      </c>
    </row>
    <row r="16" spans="1:9" ht="16.5">
      <c r="A16" s="6" t="s">
        <v>13</v>
      </c>
      <c r="B16" s="6">
        <v>104</v>
      </c>
      <c r="C16" s="6">
        <v>50</v>
      </c>
      <c r="D16" s="6">
        <v>54</v>
      </c>
      <c r="E16" s="6">
        <v>1603</v>
      </c>
      <c r="F16" s="6">
        <v>773</v>
      </c>
      <c r="G16" s="6">
        <v>830</v>
      </c>
    </row>
    <row r="17" spans="1:9" ht="16.5">
      <c r="A17" s="6" t="s">
        <v>14</v>
      </c>
      <c r="B17" s="6">
        <v>203</v>
      </c>
      <c r="C17" s="6">
        <v>95</v>
      </c>
      <c r="D17" s="6">
        <v>108</v>
      </c>
      <c r="E17" s="6">
        <v>2303</v>
      </c>
      <c r="F17" s="6">
        <v>1060</v>
      </c>
      <c r="G17" s="6">
        <v>1243</v>
      </c>
    </row>
    <row r="18" spans="1:9" ht="16.5">
      <c r="A18" s="6" t="s">
        <v>15</v>
      </c>
      <c r="B18" s="6">
        <v>288</v>
      </c>
      <c r="C18" s="6">
        <v>137</v>
      </c>
      <c r="D18" s="6">
        <v>151</v>
      </c>
      <c r="E18" s="6">
        <v>2947</v>
      </c>
      <c r="F18" s="6">
        <v>1474</v>
      </c>
      <c r="G18" s="6">
        <v>1473</v>
      </c>
    </row>
    <row r="19" spans="1:9" ht="16.5">
      <c r="A19" s="6" t="s">
        <v>16</v>
      </c>
      <c r="B19" s="6">
        <v>170</v>
      </c>
      <c r="C19" s="6">
        <v>96</v>
      </c>
      <c r="D19" s="6">
        <v>74</v>
      </c>
      <c r="E19" s="6">
        <v>2106</v>
      </c>
      <c r="F19" s="6">
        <v>1225</v>
      </c>
      <c r="G19" s="6">
        <v>881</v>
      </c>
    </row>
    <row r="20" spans="1:9" ht="16.5">
      <c r="A20" s="6" t="s">
        <v>17</v>
      </c>
      <c r="B20" s="6">
        <v>665</v>
      </c>
      <c r="C20" s="6">
        <v>402</v>
      </c>
      <c r="D20" s="6">
        <v>263</v>
      </c>
      <c r="E20" s="6">
        <v>5530</v>
      </c>
      <c r="F20" s="6">
        <v>4403</v>
      </c>
      <c r="G20" s="6">
        <v>1127</v>
      </c>
    </row>
    <row r="21" spans="1:9" ht="16.5">
      <c r="A21" s="6" t="s">
        <v>18</v>
      </c>
      <c r="B21" s="6">
        <v>850</v>
      </c>
      <c r="C21" s="6">
        <v>444</v>
      </c>
      <c r="D21" s="6">
        <v>406</v>
      </c>
      <c r="E21" s="6">
        <v>7458</v>
      </c>
      <c r="F21" s="6">
        <v>5360</v>
      </c>
      <c r="G21" s="6">
        <v>2098</v>
      </c>
    </row>
    <row r="22" spans="1:9" ht="16.5">
      <c r="A22" s="6" t="s">
        <v>19</v>
      </c>
      <c r="B22" s="6">
        <v>141</v>
      </c>
      <c r="C22" s="6">
        <v>70</v>
      </c>
      <c r="D22" s="6">
        <v>71</v>
      </c>
      <c r="E22" s="6">
        <v>1525</v>
      </c>
      <c r="F22" s="6">
        <v>903</v>
      </c>
      <c r="G22" s="6">
        <v>622</v>
      </c>
    </row>
    <row r="23" spans="1:9" ht="72.95" customHeight="1"/>
    <row r="26" spans="1:9" ht="41.25" customHeight="1">
      <c r="A26" s="25" t="s">
        <v>0</v>
      </c>
      <c r="B26" s="24"/>
      <c r="C26" s="24"/>
      <c r="D26" s="24"/>
      <c r="E26" s="24"/>
      <c r="F26" s="24"/>
      <c r="G26" s="24"/>
      <c r="H26" s="24"/>
      <c r="I26" s="24"/>
    </row>
    <row r="28" spans="1:9">
      <c r="A28" s="26" t="s">
        <v>35</v>
      </c>
      <c r="B28" s="24"/>
      <c r="C28" s="24"/>
      <c r="D28" s="24"/>
      <c r="E28" s="24"/>
      <c r="F28" s="24"/>
      <c r="G28" s="24"/>
      <c r="H28" s="24"/>
      <c r="I28" s="24"/>
    </row>
    <row r="29" spans="1:9">
      <c r="A29" s="26" t="s">
        <v>20</v>
      </c>
      <c r="B29" s="24"/>
      <c r="C29" s="24"/>
      <c r="D29" s="24"/>
      <c r="E29" s="24"/>
      <c r="F29" s="24"/>
      <c r="G29" s="24"/>
      <c r="H29" s="24"/>
      <c r="I29" s="24"/>
    </row>
    <row r="32" spans="1:9">
      <c r="A32" s="27" t="s">
        <v>3</v>
      </c>
      <c r="B32" s="24"/>
      <c r="C32" s="24"/>
      <c r="D32" s="24"/>
      <c r="E32" s="24"/>
      <c r="F32" s="24"/>
      <c r="G32" s="24"/>
      <c r="H32" s="24"/>
      <c r="I32" s="24"/>
    </row>
    <row r="34" spans="1:7">
      <c r="A34" s="28" t="s">
        <v>4</v>
      </c>
      <c r="B34" s="30" t="s">
        <v>5</v>
      </c>
      <c r="C34" s="31"/>
      <c r="D34" s="32"/>
      <c r="E34" s="30" t="s">
        <v>6</v>
      </c>
      <c r="F34" s="31"/>
      <c r="G34" s="32"/>
    </row>
    <row r="35" spans="1:7">
      <c r="A35" s="29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7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7" ht="16.5">
      <c r="A37" s="4" t="s">
        <v>11</v>
      </c>
      <c r="B37" s="4">
        <v>1298</v>
      </c>
      <c r="C37" s="4">
        <v>727</v>
      </c>
      <c r="D37" s="4">
        <v>571</v>
      </c>
      <c r="E37" s="4">
        <v>10549</v>
      </c>
      <c r="F37" s="4">
        <v>6817</v>
      </c>
      <c r="G37" s="4">
        <v>3732</v>
      </c>
    </row>
    <row r="38" spans="1:7" ht="16.5">
      <c r="A38" s="6" t="s">
        <v>12</v>
      </c>
      <c r="B38" s="6">
        <v>49</v>
      </c>
      <c r="C38" s="6">
        <v>27</v>
      </c>
      <c r="D38" s="6">
        <v>22</v>
      </c>
      <c r="E38" s="6">
        <v>272</v>
      </c>
      <c r="F38" s="6">
        <v>146</v>
      </c>
      <c r="G38" s="6">
        <v>126</v>
      </c>
    </row>
    <row r="39" spans="1:7" ht="16.5">
      <c r="A39" s="6" t="s">
        <v>13</v>
      </c>
      <c r="B39" s="6">
        <v>62</v>
      </c>
      <c r="C39" s="6">
        <v>32</v>
      </c>
      <c r="D39" s="6">
        <v>30</v>
      </c>
      <c r="E39" s="6">
        <v>388</v>
      </c>
      <c r="F39" s="6">
        <v>181</v>
      </c>
      <c r="G39" s="6">
        <v>207</v>
      </c>
    </row>
    <row r="40" spans="1:7" ht="16.5">
      <c r="A40" s="6" t="s">
        <v>14</v>
      </c>
      <c r="B40" s="6">
        <v>126</v>
      </c>
      <c r="C40" s="6">
        <v>56</v>
      </c>
      <c r="D40" s="6">
        <v>70</v>
      </c>
      <c r="E40" s="6">
        <v>774</v>
      </c>
      <c r="F40" s="6">
        <v>350</v>
      </c>
      <c r="G40" s="6">
        <v>424</v>
      </c>
    </row>
    <row r="41" spans="1:7" ht="16.5">
      <c r="A41" s="6" t="s">
        <v>15</v>
      </c>
      <c r="B41" s="6">
        <v>118</v>
      </c>
      <c r="C41" s="6">
        <v>53</v>
      </c>
      <c r="D41" s="6">
        <v>65</v>
      </c>
      <c r="E41" s="6">
        <v>1126</v>
      </c>
      <c r="F41" s="6">
        <v>570</v>
      </c>
      <c r="G41" s="6">
        <v>556</v>
      </c>
    </row>
    <row r="42" spans="1:7" ht="16.5">
      <c r="A42" s="6" t="s">
        <v>16</v>
      </c>
      <c r="B42" s="6">
        <v>75</v>
      </c>
      <c r="C42" s="6">
        <v>40</v>
      </c>
      <c r="D42" s="6">
        <v>35</v>
      </c>
      <c r="E42" s="6">
        <v>832</v>
      </c>
      <c r="F42" s="6">
        <v>554</v>
      </c>
      <c r="G42" s="6">
        <v>278</v>
      </c>
    </row>
    <row r="43" spans="1:7" ht="16.5">
      <c r="A43" s="6" t="s">
        <v>17</v>
      </c>
      <c r="B43" s="6">
        <v>378</v>
      </c>
      <c r="C43" s="6">
        <v>242</v>
      </c>
      <c r="D43" s="6">
        <v>136</v>
      </c>
      <c r="E43" s="6">
        <v>2767</v>
      </c>
      <c r="F43" s="6">
        <v>2080</v>
      </c>
      <c r="G43" s="6">
        <v>687</v>
      </c>
    </row>
    <row r="44" spans="1:7" ht="16.5">
      <c r="A44" s="6" t="s">
        <v>18</v>
      </c>
      <c r="B44" s="6">
        <v>404</v>
      </c>
      <c r="C44" s="6">
        <v>229</v>
      </c>
      <c r="D44" s="6">
        <v>175</v>
      </c>
      <c r="E44" s="6">
        <v>3570</v>
      </c>
      <c r="F44" s="6">
        <v>2464</v>
      </c>
      <c r="G44" s="6">
        <v>1106</v>
      </c>
    </row>
    <row r="45" spans="1:7" ht="16.5">
      <c r="A45" s="6" t="s">
        <v>19</v>
      </c>
      <c r="B45" s="6">
        <v>86</v>
      </c>
      <c r="C45" s="6">
        <v>48</v>
      </c>
      <c r="D45" s="6">
        <v>38</v>
      </c>
      <c r="E45" s="6">
        <v>820</v>
      </c>
      <c r="F45" s="6">
        <v>472</v>
      </c>
      <c r="G45" s="6">
        <v>348</v>
      </c>
    </row>
    <row r="49" spans="1:9" ht="36.75" customHeight="1">
      <c r="A49" s="25" t="s">
        <v>0</v>
      </c>
      <c r="B49" s="24"/>
      <c r="C49" s="24"/>
      <c r="D49" s="24"/>
      <c r="E49" s="24"/>
      <c r="F49" s="24"/>
      <c r="G49" s="24"/>
      <c r="H49" s="24"/>
      <c r="I49" s="24"/>
    </row>
    <row r="51" spans="1:9">
      <c r="A51" s="26" t="s">
        <v>35</v>
      </c>
      <c r="B51" s="24"/>
      <c r="C51" s="24"/>
      <c r="D51" s="24"/>
      <c r="E51" s="24"/>
      <c r="F51" s="24"/>
      <c r="G51" s="24"/>
      <c r="H51" s="24"/>
      <c r="I51" s="24"/>
    </row>
    <row r="52" spans="1:9">
      <c r="A52" s="26" t="s">
        <v>21</v>
      </c>
      <c r="B52" s="24"/>
      <c r="C52" s="24"/>
      <c r="D52" s="24"/>
      <c r="E52" s="24"/>
      <c r="F52" s="24"/>
      <c r="G52" s="24"/>
      <c r="H52" s="24"/>
      <c r="I52" s="24"/>
    </row>
    <row r="55" spans="1:9">
      <c r="A55" s="27" t="s">
        <v>3</v>
      </c>
      <c r="B55" s="24"/>
      <c r="C55" s="24"/>
      <c r="D55" s="24"/>
      <c r="E55" s="24"/>
      <c r="F55" s="24"/>
      <c r="G55" s="24"/>
      <c r="H55" s="24"/>
      <c r="I55" s="24"/>
    </row>
    <row r="57" spans="1:9">
      <c r="A57" s="28" t="s">
        <v>4</v>
      </c>
      <c r="B57" s="30" t="s">
        <v>5</v>
      </c>
      <c r="C57" s="31"/>
      <c r="D57" s="32"/>
      <c r="E57" s="30" t="s">
        <v>6</v>
      </c>
      <c r="F57" s="31"/>
      <c r="G57" s="32"/>
    </row>
    <row r="58" spans="1:9">
      <c r="A58" s="29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4" t="s">
        <v>11</v>
      </c>
      <c r="B60" s="4">
        <v>436</v>
      </c>
      <c r="C60" s="4">
        <v>210</v>
      </c>
      <c r="D60" s="4">
        <v>226</v>
      </c>
      <c r="E60" s="4">
        <v>5158</v>
      </c>
      <c r="F60" s="4">
        <v>3475</v>
      </c>
      <c r="G60" s="4">
        <v>1683</v>
      </c>
    </row>
    <row r="61" spans="1:9" ht="16.5">
      <c r="A61" s="6" t="s">
        <v>12</v>
      </c>
      <c r="B61" s="6">
        <v>31</v>
      </c>
      <c r="C61" s="6">
        <v>17</v>
      </c>
      <c r="D61" s="6">
        <v>14</v>
      </c>
      <c r="E61" s="6">
        <v>60</v>
      </c>
      <c r="F61" s="6">
        <v>34</v>
      </c>
      <c r="G61" s="6">
        <v>26</v>
      </c>
    </row>
    <row r="62" spans="1:9" ht="16.5">
      <c r="A62" s="6" t="s">
        <v>13</v>
      </c>
      <c r="B62" s="6">
        <v>18</v>
      </c>
      <c r="C62" s="6">
        <v>5</v>
      </c>
      <c r="D62" s="6">
        <v>13</v>
      </c>
      <c r="E62" s="6">
        <v>465</v>
      </c>
      <c r="F62" s="6">
        <v>241</v>
      </c>
      <c r="G62" s="6">
        <v>224</v>
      </c>
    </row>
    <row r="63" spans="1:9" ht="16.5">
      <c r="A63" s="6" t="s">
        <v>14</v>
      </c>
      <c r="B63" s="6">
        <v>26</v>
      </c>
      <c r="C63" s="6">
        <v>11</v>
      </c>
      <c r="D63" s="6">
        <v>15</v>
      </c>
      <c r="E63" s="6">
        <v>573</v>
      </c>
      <c r="F63" s="6">
        <v>261</v>
      </c>
      <c r="G63" s="6">
        <v>312</v>
      </c>
    </row>
    <row r="64" spans="1:9" ht="16.5">
      <c r="A64" s="6" t="s">
        <v>15</v>
      </c>
      <c r="B64" s="6">
        <v>77</v>
      </c>
      <c r="C64" s="6">
        <v>43</v>
      </c>
      <c r="D64" s="6">
        <v>34</v>
      </c>
      <c r="E64" s="6">
        <v>500</v>
      </c>
      <c r="F64" s="6">
        <v>253</v>
      </c>
      <c r="G64" s="6">
        <v>247</v>
      </c>
    </row>
    <row r="65" spans="1:9" ht="16.5">
      <c r="A65" s="6" t="s">
        <v>16</v>
      </c>
      <c r="B65" s="6">
        <v>22</v>
      </c>
      <c r="C65" s="6">
        <v>12</v>
      </c>
      <c r="D65" s="6">
        <v>10</v>
      </c>
      <c r="E65" s="6">
        <v>236</v>
      </c>
      <c r="F65" s="6">
        <v>126</v>
      </c>
      <c r="G65" s="6">
        <v>110</v>
      </c>
    </row>
    <row r="66" spans="1:9" ht="16.5">
      <c r="A66" s="6" t="s">
        <v>17</v>
      </c>
      <c r="B66" s="6">
        <v>104</v>
      </c>
      <c r="C66" s="6">
        <v>56</v>
      </c>
      <c r="D66" s="6">
        <v>48</v>
      </c>
      <c r="E66" s="6">
        <v>1265</v>
      </c>
      <c r="F66" s="6">
        <v>1064</v>
      </c>
      <c r="G66" s="6">
        <v>201</v>
      </c>
    </row>
    <row r="67" spans="1:9" ht="16.5">
      <c r="A67" s="6" t="s">
        <v>18</v>
      </c>
      <c r="B67" s="6">
        <v>138</v>
      </c>
      <c r="C67" s="6">
        <v>60</v>
      </c>
      <c r="D67" s="6">
        <v>78</v>
      </c>
      <c r="E67" s="6">
        <v>1668</v>
      </c>
      <c r="F67" s="6">
        <v>1240</v>
      </c>
      <c r="G67" s="6">
        <v>428</v>
      </c>
    </row>
    <row r="68" spans="1:9" ht="16.5">
      <c r="A68" s="6" t="s">
        <v>19</v>
      </c>
      <c r="B68" s="6">
        <v>20</v>
      </c>
      <c r="C68" s="6">
        <v>6</v>
      </c>
      <c r="D68" s="6">
        <v>14</v>
      </c>
      <c r="E68" s="6">
        <v>391</v>
      </c>
      <c r="F68" s="6">
        <v>256</v>
      </c>
      <c r="G68" s="6">
        <v>135</v>
      </c>
    </row>
    <row r="72" spans="1:9" ht="41.25" customHeight="1">
      <c r="A72" s="25" t="s">
        <v>0</v>
      </c>
      <c r="B72" s="24"/>
      <c r="C72" s="24"/>
      <c r="D72" s="24"/>
      <c r="E72" s="24"/>
      <c r="F72" s="24"/>
      <c r="G72" s="24"/>
      <c r="H72" s="24"/>
      <c r="I72" s="24"/>
    </row>
    <row r="74" spans="1:9">
      <c r="A74" s="26" t="s">
        <v>35</v>
      </c>
      <c r="B74" s="24"/>
      <c r="C74" s="24"/>
      <c r="D74" s="24"/>
      <c r="E74" s="24"/>
      <c r="F74" s="24"/>
      <c r="G74" s="24"/>
      <c r="H74" s="24"/>
      <c r="I74" s="24"/>
    </row>
    <row r="75" spans="1:9">
      <c r="A75" s="26" t="s">
        <v>22</v>
      </c>
      <c r="B75" s="24"/>
      <c r="C75" s="24"/>
      <c r="D75" s="24"/>
      <c r="E75" s="24"/>
      <c r="F75" s="24"/>
      <c r="G75" s="24"/>
      <c r="H75" s="24"/>
      <c r="I75" s="24"/>
    </row>
    <row r="78" spans="1:9">
      <c r="A78" s="27" t="s">
        <v>3</v>
      </c>
      <c r="B78" s="24"/>
      <c r="C78" s="24"/>
      <c r="D78" s="24"/>
      <c r="E78" s="24"/>
      <c r="F78" s="24"/>
      <c r="G78" s="24"/>
      <c r="H78" s="24"/>
      <c r="I78" s="24"/>
    </row>
    <row r="80" spans="1:9">
      <c r="A80" s="28" t="s">
        <v>4</v>
      </c>
      <c r="B80" s="30" t="s">
        <v>5</v>
      </c>
      <c r="C80" s="31"/>
      <c r="D80" s="32"/>
      <c r="E80" s="30" t="s">
        <v>6</v>
      </c>
      <c r="F80" s="31"/>
      <c r="G80" s="32"/>
    </row>
    <row r="81" spans="1:9">
      <c r="A81" s="29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4" t="s">
        <v>11</v>
      </c>
      <c r="B83" s="4">
        <v>431</v>
      </c>
      <c r="C83" s="4">
        <v>228</v>
      </c>
      <c r="D83" s="4">
        <v>203</v>
      </c>
      <c r="E83" s="4">
        <v>5594</v>
      </c>
      <c r="F83" s="4">
        <v>3458</v>
      </c>
      <c r="G83" s="4">
        <v>2136</v>
      </c>
    </row>
    <row r="84" spans="1:9" ht="16.5">
      <c r="A84" s="6" t="s">
        <v>12</v>
      </c>
      <c r="B84" s="6">
        <v>22</v>
      </c>
      <c r="C84" s="6">
        <v>10</v>
      </c>
      <c r="D84" s="6">
        <v>12</v>
      </c>
      <c r="E84" s="6">
        <v>59</v>
      </c>
      <c r="F84" s="6">
        <v>28</v>
      </c>
      <c r="G84" s="6">
        <v>31</v>
      </c>
    </row>
    <row r="85" spans="1:9" ht="16.5">
      <c r="A85" s="6" t="s">
        <v>13</v>
      </c>
      <c r="B85" s="6">
        <v>8</v>
      </c>
      <c r="C85" s="6">
        <v>5</v>
      </c>
      <c r="D85" s="6">
        <v>3</v>
      </c>
      <c r="E85" s="6">
        <v>393</v>
      </c>
      <c r="F85" s="6">
        <v>178</v>
      </c>
      <c r="G85" s="6">
        <v>215</v>
      </c>
    </row>
    <row r="86" spans="1:9" ht="16.5">
      <c r="A86" s="6" t="s">
        <v>14</v>
      </c>
      <c r="B86" s="6">
        <v>28</v>
      </c>
      <c r="C86" s="6">
        <v>14</v>
      </c>
      <c r="D86" s="6">
        <v>14</v>
      </c>
      <c r="E86" s="6">
        <v>596</v>
      </c>
      <c r="F86" s="6">
        <v>292</v>
      </c>
      <c r="G86" s="6">
        <v>304</v>
      </c>
    </row>
    <row r="87" spans="1:9" ht="16.5">
      <c r="A87" s="6" t="s">
        <v>15</v>
      </c>
      <c r="B87" s="6">
        <v>55</v>
      </c>
      <c r="C87" s="6">
        <v>23</v>
      </c>
      <c r="D87" s="6">
        <v>32</v>
      </c>
      <c r="E87" s="6">
        <v>1073</v>
      </c>
      <c r="F87" s="6">
        <v>526</v>
      </c>
      <c r="G87" s="6">
        <v>547</v>
      </c>
    </row>
    <row r="88" spans="1:9" ht="16.5">
      <c r="A88" s="6" t="s">
        <v>16</v>
      </c>
      <c r="B88" s="6">
        <v>45</v>
      </c>
      <c r="C88" s="6">
        <v>30</v>
      </c>
      <c r="D88" s="6">
        <v>15</v>
      </c>
      <c r="E88" s="6">
        <v>870</v>
      </c>
      <c r="F88" s="6">
        <v>453</v>
      </c>
      <c r="G88" s="6">
        <v>417</v>
      </c>
    </row>
    <row r="89" spans="1:9" ht="16.5">
      <c r="A89" s="6" t="s">
        <v>17</v>
      </c>
      <c r="B89" s="6">
        <v>94</v>
      </c>
      <c r="C89" s="6">
        <v>56</v>
      </c>
      <c r="D89" s="6">
        <v>38</v>
      </c>
      <c r="E89" s="6">
        <v>997</v>
      </c>
      <c r="F89" s="6">
        <v>828</v>
      </c>
      <c r="G89" s="6">
        <v>169</v>
      </c>
    </row>
    <row r="90" spans="1:9" ht="16.5">
      <c r="A90" s="6" t="s">
        <v>18</v>
      </c>
      <c r="B90" s="6">
        <v>159</v>
      </c>
      <c r="C90" s="6">
        <v>79</v>
      </c>
      <c r="D90" s="6">
        <v>80</v>
      </c>
      <c r="E90" s="6">
        <v>1412</v>
      </c>
      <c r="F90" s="6">
        <v>1051</v>
      </c>
      <c r="G90" s="6">
        <v>361</v>
      </c>
    </row>
    <row r="91" spans="1:9" ht="16.5">
      <c r="A91" s="6" t="s">
        <v>19</v>
      </c>
      <c r="B91" s="6">
        <v>20</v>
      </c>
      <c r="C91" s="6">
        <v>11</v>
      </c>
      <c r="D91" s="6">
        <v>9</v>
      </c>
      <c r="E91" s="6">
        <v>194</v>
      </c>
      <c r="F91" s="6">
        <v>102</v>
      </c>
      <c r="G91" s="6">
        <v>92</v>
      </c>
    </row>
    <row r="94" spans="1:9" ht="39" customHeight="1">
      <c r="A94" s="25" t="s">
        <v>0</v>
      </c>
      <c r="B94" s="24"/>
      <c r="C94" s="24"/>
      <c r="D94" s="24"/>
      <c r="E94" s="24"/>
      <c r="F94" s="24"/>
      <c r="G94" s="24"/>
      <c r="H94" s="24"/>
      <c r="I94" s="24"/>
    </row>
    <row r="96" spans="1:9">
      <c r="A96" s="26" t="s">
        <v>35</v>
      </c>
      <c r="B96" s="24"/>
      <c r="C96" s="24"/>
      <c r="D96" s="24"/>
      <c r="E96" s="24"/>
      <c r="F96" s="24"/>
      <c r="G96" s="24"/>
      <c r="H96" s="24"/>
      <c r="I96" s="24"/>
    </row>
    <row r="97" spans="1:9">
      <c r="A97" s="26" t="s">
        <v>23</v>
      </c>
      <c r="B97" s="24"/>
      <c r="C97" s="24"/>
      <c r="D97" s="24"/>
      <c r="E97" s="24"/>
      <c r="F97" s="24"/>
      <c r="G97" s="24"/>
      <c r="H97" s="24"/>
      <c r="I97" s="24"/>
    </row>
    <row r="100" spans="1:9">
      <c r="A100" s="27" t="s">
        <v>3</v>
      </c>
      <c r="B100" s="24"/>
      <c r="C100" s="24"/>
      <c r="D100" s="24"/>
      <c r="E100" s="24"/>
      <c r="F100" s="24"/>
      <c r="G100" s="24"/>
      <c r="H100" s="24"/>
      <c r="I100" s="24"/>
    </row>
    <row r="102" spans="1:9">
      <c r="A102" s="28" t="s">
        <v>4</v>
      </c>
      <c r="B102" s="30" t="s">
        <v>5</v>
      </c>
      <c r="C102" s="31"/>
      <c r="D102" s="32"/>
      <c r="E102" s="30" t="s">
        <v>6</v>
      </c>
      <c r="F102" s="31"/>
      <c r="G102" s="32"/>
    </row>
    <row r="103" spans="1:9">
      <c r="A103" s="29"/>
      <c r="B103" s="1" t="s">
        <v>7</v>
      </c>
      <c r="C103" s="1" t="s">
        <v>8</v>
      </c>
      <c r="D103" s="1" t="s">
        <v>9</v>
      </c>
      <c r="E103" s="1" t="s">
        <v>7</v>
      </c>
      <c r="F103" s="1" t="s">
        <v>8</v>
      </c>
      <c r="G103" s="1" t="s">
        <v>9</v>
      </c>
    </row>
    <row r="104" spans="1:9" ht="16.5">
      <c r="A104" s="2" t="s">
        <v>10</v>
      </c>
      <c r="B104" s="2" t="s">
        <v>10</v>
      </c>
      <c r="C104" s="2" t="s">
        <v>10</v>
      </c>
      <c r="D104" s="2" t="s">
        <v>10</v>
      </c>
      <c r="E104" s="2" t="s">
        <v>10</v>
      </c>
      <c r="F104" s="2" t="s">
        <v>10</v>
      </c>
      <c r="G104" s="2" t="s">
        <v>10</v>
      </c>
    </row>
    <row r="105" spans="1:9" ht="16.5">
      <c r="A105" s="4" t="s">
        <v>11</v>
      </c>
      <c r="B105" s="4">
        <v>379</v>
      </c>
      <c r="C105" s="4">
        <v>193</v>
      </c>
      <c r="D105" s="4">
        <v>186</v>
      </c>
      <c r="E105" s="4">
        <v>2617</v>
      </c>
      <c r="F105" s="4">
        <v>1683</v>
      </c>
      <c r="G105" s="4">
        <v>934</v>
      </c>
    </row>
    <row r="106" spans="1:9" ht="16.5">
      <c r="A106" s="6" t="s">
        <v>12</v>
      </c>
      <c r="B106" s="6">
        <v>21</v>
      </c>
      <c r="C106" s="6">
        <v>10</v>
      </c>
      <c r="D106" s="6">
        <v>11</v>
      </c>
      <c r="E106" s="6">
        <v>55</v>
      </c>
      <c r="F106" s="6">
        <v>27</v>
      </c>
      <c r="G106" s="6">
        <v>28</v>
      </c>
    </row>
    <row r="107" spans="1:9" ht="16.5">
      <c r="A107" s="6" t="s">
        <v>13</v>
      </c>
      <c r="B107" s="6">
        <v>16</v>
      </c>
      <c r="C107" s="6">
        <v>8</v>
      </c>
      <c r="D107" s="6">
        <v>8</v>
      </c>
      <c r="E107" s="6">
        <v>357</v>
      </c>
      <c r="F107" s="6">
        <v>173</v>
      </c>
      <c r="G107" s="6">
        <v>184</v>
      </c>
    </row>
    <row r="108" spans="1:9" ht="16.5">
      <c r="A108" s="6" t="s">
        <v>14</v>
      </c>
      <c r="B108" s="6">
        <v>23</v>
      </c>
      <c r="C108" s="6">
        <v>14</v>
      </c>
      <c r="D108" s="6">
        <v>9</v>
      </c>
      <c r="E108" s="6">
        <v>360</v>
      </c>
      <c r="F108" s="6">
        <v>157</v>
      </c>
      <c r="G108" s="6">
        <v>203</v>
      </c>
    </row>
    <row r="109" spans="1:9" ht="16.5">
      <c r="A109" s="6" t="s">
        <v>15</v>
      </c>
      <c r="B109" s="6">
        <v>38</v>
      </c>
      <c r="C109" s="6">
        <v>18</v>
      </c>
      <c r="D109" s="6">
        <v>20</v>
      </c>
      <c r="E109" s="6">
        <v>248</v>
      </c>
      <c r="F109" s="6">
        <v>125</v>
      </c>
      <c r="G109" s="6">
        <v>123</v>
      </c>
    </row>
    <row r="110" spans="1:9" ht="16.5">
      <c r="A110" s="6" t="s">
        <v>16</v>
      </c>
      <c r="B110" s="6">
        <v>28</v>
      </c>
      <c r="C110" s="6">
        <v>14</v>
      </c>
      <c r="D110" s="6">
        <v>14</v>
      </c>
      <c r="E110" s="6">
        <v>168</v>
      </c>
      <c r="F110" s="6">
        <v>92</v>
      </c>
      <c r="G110" s="6">
        <v>76</v>
      </c>
    </row>
    <row r="111" spans="1:9" ht="16.5">
      <c r="A111" s="6" t="s">
        <v>17</v>
      </c>
      <c r="B111" s="6">
        <v>89</v>
      </c>
      <c r="C111" s="6">
        <v>48</v>
      </c>
      <c r="D111" s="6">
        <v>41</v>
      </c>
      <c r="E111" s="6">
        <v>501</v>
      </c>
      <c r="F111" s="6">
        <v>431</v>
      </c>
      <c r="G111" s="6">
        <v>70</v>
      </c>
    </row>
    <row r="112" spans="1:9" ht="16.5">
      <c r="A112" s="6" t="s">
        <v>18</v>
      </c>
      <c r="B112" s="6">
        <v>149</v>
      </c>
      <c r="C112" s="6">
        <v>76</v>
      </c>
      <c r="D112" s="6">
        <v>73</v>
      </c>
      <c r="E112" s="6">
        <v>808</v>
      </c>
      <c r="F112" s="6">
        <v>605</v>
      </c>
      <c r="G112" s="6">
        <v>203</v>
      </c>
    </row>
    <row r="113" spans="1:7" ht="16.5">
      <c r="A113" s="6" t="s">
        <v>19</v>
      </c>
      <c r="B113" s="6">
        <v>15</v>
      </c>
      <c r="C113" s="6">
        <v>5</v>
      </c>
      <c r="D113" s="6">
        <v>10</v>
      </c>
      <c r="E113" s="6">
        <v>120</v>
      </c>
      <c r="F113" s="6">
        <v>73</v>
      </c>
      <c r="G113" s="6">
        <v>47</v>
      </c>
    </row>
  </sheetData>
  <mergeCells count="36">
    <mergeCell ref="A94:I94"/>
    <mergeCell ref="A96:I96"/>
    <mergeCell ref="A97:I97"/>
    <mergeCell ref="A100:I100"/>
    <mergeCell ref="A102:A103"/>
    <mergeCell ref="B102:D102"/>
    <mergeCell ref="E102:G102"/>
    <mergeCell ref="A72:I72"/>
    <mergeCell ref="A74:I74"/>
    <mergeCell ref="A75:I75"/>
    <mergeCell ref="A78:I78"/>
    <mergeCell ref="A80:A81"/>
    <mergeCell ref="B80:D80"/>
    <mergeCell ref="E80:G80"/>
    <mergeCell ref="A49:I49"/>
    <mergeCell ref="A51:I51"/>
    <mergeCell ref="A52:I52"/>
    <mergeCell ref="A55:I55"/>
    <mergeCell ref="A57:A58"/>
    <mergeCell ref="B57:D57"/>
    <mergeCell ref="E57:G57"/>
    <mergeCell ref="A26:I26"/>
    <mergeCell ref="A28:I28"/>
    <mergeCell ref="A29:I29"/>
    <mergeCell ref="A32:I32"/>
    <mergeCell ref="A34:A35"/>
    <mergeCell ref="B34:D34"/>
    <mergeCell ref="E34:G34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GridLines="0" topLeftCell="A88" workbookViewId="0">
      <selection sqref="A1:XFD1048576"/>
    </sheetView>
  </sheetViews>
  <sheetFormatPr baseColWidth="10" defaultRowHeight="1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36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2419</v>
      </c>
      <c r="C14" s="4">
        <v>1288</v>
      </c>
      <c r="D14" s="4">
        <v>1131</v>
      </c>
      <c r="E14" s="4">
        <v>18481</v>
      </c>
      <c r="F14" s="4">
        <v>11988</v>
      </c>
      <c r="G14" s="4">
        <v>6493</v>
      </c>
    </row>
    <row r="15" spans="1:9" ht="16.5">
      <c r="A15" s="6" t="s">
        <v>12</v>
      </c>
      <c r="B15" s="6">
        <v>130</v>
      </c>
      <c r="C15" s="6">
        <v>57</v>
      </c>
      <c r="D15" s="6">
        <v>73</v>
      </c>
      <c r="E15" s="6">
        <v>410</v>
      </c>
      <c r="F15" s="6">
        <v>173</v>
      </c>
      <c r="G15" s="6">
        <v>237</v>
      </c>
    </row>
    <row r="16" spans="1:9" ht="16.5">
      <c r="A16" s="6" t="s">
        <v>13</v>
      </c>
      <c r="B16" s="6">
        <v>101</v>
      </c>
      <c r="C16" s="6">
        <v>43</v>
      </c>
      <c r="D16" s="6">
        <v>58</v>
      </c>
      <c r="E16" s="6">
        <v>1512</v>
      </c>
      <c r="F16" s="6">
        <v>697</v>
      </c>
      <c r="G16" s="6">
        <v>815</v>
      </c>
    </row>
    <row r="17" spans="1:9" ht="16.5">
      <c r="A17" s="6" t="s">
        <v>14</v>
      </c>
      <c r="B17" s="6">
        <v>172</v>
      </c>
      <c r="C17" s="6">
        <v>85</v>
      </c>
      <c r="D17" s="6">
        <v>87</v>
      </c>
      <c r="E17" s="6">
        <v>1888</v>
      </c>
      <c r="F17" s="6">
        <v>901</v>
      </c>
      <c r="G17" s="6">
        <v>987</v>
      </c>
    </row>
    <row r="18" spans="1:9" ht="16.5">
      <c r="A18" s="6" t="s">
        <v>15</v>
      </c>
      <c r="B18" s="6">
        <v>281</v>
      </c>
      <c r="C18" s="6">
        <v>138</v>
      </c>
      <c r="D18" s="6">
        <v>143</v>
      </c>
      <c r="E18" s="6">
        <v>1592</v>
      </c>
      <c r="F18" s="6">
        <v>784</v>
      </c>
      <c r="G18" s="6">
        <v>808</v>
      </c>
    </row>
    <row r="19" spans="1:9" ht="16.5">
      <c r="A19" s="6" t="s">
        <v>16</v>
      </c>
      <c r="B19" s="6">
        <v>99</v>
      </c>
      <c r="C19" s="6">
        <v>53</v>
      </c>
      <c r="D19" s="6">
        <v>46</v>
      </c>
      <c r="E19" s="6">
        <v>794</v>
      </c>
      <c r="F19" s="6">
        <v>495</v>
      </c>
      <c r="G19" s="6">
        <v>299</v>
      </c>
    </row>
    <row r="20" spans="1:9" ht="16.5">
      <c r="A20" s="6" t="s">
        <v>17</v>
      </c>
      <c r="B20" s="6">
        <v>641</v>
      </c>
      <c r="C20" s="6">
        <v>377</v>
      </c>
      <c r="D20" s="6">
        <v>264</v>
      </c>
      <c r="E20" s="6">
        <v>4794</v>
      </c>
      <c r="F20" s="6">
        <v>3796</v>
      </c>
      <c r="G20" s="6">
        <v>998</v>
      </c>
    </row>
    <row r="21" spans="1:9" ht="16.5">
      <c r="A21" s="6" t="s">
        <v>18</v>
      </c>
      <c r="B21" s="6">
        <v>828</v>
      </c>
      <c r="C21" s="6">
        <v>447</v>
      </c>
      <c r="D21" s="6">
        <v>381</v>
      </c>
      <c r="E21" s="6">
        <v>6072</v>
      </c>
      <c r="F21" s="6">
        <v>4340</v>
      </c>
      <c r="G21" s="6">
        <v>1732</v>
      </c>
    </row>
    <row r="22" spans="1:9" ht="16.5">
      <c r="A22" s="6" t="s">
        <v>19</v>
      </c>
      <c r="B22" s="6">
        <v>167</v>
      </c>
      <c r="C22" s="6">
        <v>88</v>
      </c>
      <c r="D22" s="6">
        <v>79</v>
      </c>
      <c r="E22" s="6">
        <v>1419</v>
      </c>
      <c r="F22" s="6">
        <v>802</v>
      </c>
      <c r="G22" s="6">
        <v>617</v>
      </c>
    </row>
    <row r="23" spans="1:9" ht="72.95" customHeight="1"/>
    <row r="24" spans="1:9">
      <c r="A24" s="25" t="s">
        <v>0</v>
      </c>
      <c r="B24" s="24"/>
      <c r="C24" s="24"/>
      <c r="D24" s="24"/>
      <c r="E24" s="24"/>
      <c r="F24" s="24"/>
      <c r="G24" s="24"/>
      <c r="H24" s="24"/>
      <c r="I24" s="24"/>
    </row>
    <row r="26" spans="1:9">
      <c r="A26" s="26" t="s">
        <v>36</v>
      </c>
      <c r="B26" s="24"/>
      <c r="C26" s="24"/>
      <c r="D26" s="24"/>
      <c r="E26" s="24"/>
      <c r="F26" s="24"/>
      <c r="G26" s="24"/>
      <c r="H26" s="24"/>
      <c r="I26" s="24"/>
    </row>
    <row r="27" spans="1:9">
      <c r="A27" s="26" t="s">
        <v>20</v>
      </c>
      <c r="B27" s="24"/>
      <c r="C27" s="24"/>
      <c r="D27" s="24"/>
      <c r="E27" s="24"/>
      <c r="F27" s="24"/>
      <c r="G27" s="24"/>
      <c r="H27" s="24"/>
      <c r="I27" s="24"/>
    </row>
    <row r="30" spans="1:9">
      <c r="A30" s="27" t="s">
        <v>3</v>
      </c>
      <c r="B30" s="24"/>
      <c r="C30" s="24"/>
      <c r="D30" s="24"/>
      <c r="E30" s="24"/>
      <c r="F30" s="24"/>
      <c r="G30" s="24"/>
      <c r="H30" s="24"/>
      <c r="I30" s="24"/>
    </row>
    <row r="32" spans="1:9">
      <c r="A32" s="28" t="s">
        <v>4</v>
      </c>
      <c r="B32" s="30" t="s">
        <v>5</v>
      </c>
      <c r="C32" s="31"/>
      <c r="D32" s="32"/>
      <c r="E32" s="30" t="s">
        <v>6</v>
      </c>
      <c r="F32" s="31"/>
      <c r="G32" s="32"/>
    </row>
    <row r="33" spans="1:9">
      <c r="A33" s="29"/>
      <c r="B33" s="1" t="s">
        <v>7</v>
      </c>
      <c r="C33" s="1" t="s">
        <v>8</v>
      </c>
      <c r="D33" s="1" t="s">
        <v>9</v>
      </c>
      <c r="E33" s="1" t="s">
        <v>7</v>
      </c>
      <c r="F33" s="1" t="s">
        <v>8</v>
      </c>
      <c r="G33" s="1" t="s">
        <v>9</v>
      </c>
    </row>
    <row r="34" spans="1:9" ht="16.5">
      <c r="A34" s="2" t="s">
        <v>10</v>
      </c>
      <c r="B34" s="2" t="s">
        <v>10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</row>
    <row r="35" spans="1:9" ht="16.5">
      <c r="A35" s="4" t="s">
        <v>11</v>
      </c>
      <c r="B35" s="4">
        <v>1079</v>
      </c>
      <c r="C35" s="4">
        <v>594</v>
      </c>
      <c r="D35" s="4">
        <v>485</v>
      </c>
      <c r="E35" s="4">
        <v>8586</v>
      </c>
      <c r="F35" s="4">
        <v>5564</v>
      </c>
      <c r="G35" s="4">
        <v>3022</v>
      </c>
    </row>
    <row r="36" spans="1:9" ht="16.5">
      <c r="A36" s="6" t="s">
        <v>12</v>
      </c>
      <c r="B36" s="6">
        <v>38</v>
      </c>
      <c r="C36" s="6">
        <v>14</v>
      </c>
      <c r="D36" s="6">
        <v>24</v>
      </c>
      <c r="E36" s="6">
        <v>231</v>
      </c>
      <c r="F36" s="6">
        <v>90</v>
      </c>
      <c r="G36" s="6">
        <v>141</v>
      </c>
    </row>
    <row r="37" spans="1:9" ht="16.5">
      <c r="A37" s="6" t="s">
        <v>13</v>
      </c>
      <c r="B37" s="6">
        <v>57</v>
      </c>
      <c r="C37" s="6">
        <v>22</v>
      </c>
      <c r="D37" s="6">
        <v>35</v>
      </c>
      <c r="E37" s="6">
        <v>409</v>
      </c>
      <c r="F37" s="6">
        <v>187</v>
      </c>
      <c r="G37" s="6">
        <v>222</v>
      </c>
    </row>
    <row r="38" spans="1:9" ht="16.5">
      <c r="A38" s="6" t="s">
        <v>14</v>
      </c>
      <c r="B38" s="6">
        <v>126</v>
      </c>
      <c r="C38" s="6">
        <v>64</v>
      </c>
      <c r="D38" s="6">
        <v>62</v>
      </c>
      <c r="E38" s="6">
        <v>730</v>
      </c>
      <c r="F38" s="6">
        <v>354</v>
      </c>
      <c r="G38" s="6">
        <v>376</v>
      </c>
    </row>
    <row r="39" spans="1:9" ht="16.5">
      <c r="A39" s="6" t="s">
        <v>15</v>
      </c>
      <c r="B39" s="6">
        <v>74</v>
      </c>
      <c r="C39" s="6">
        <v>35</v>
      </c>
      <c r="D39" s="6">
        <v>39</v>
      </c>
      <c r="E39" s="6">
        <v>564</v>
      </c>
      <c r="F39" s="6">
        <v>255</v>
      </c>
      <c r="G39" s="6">
        <v>309</v>
      </c>
    </row>
    <row r="40" spans="1:9" ht="16.5">
      <c r="A40" s="6" t="s">
        <v>16</v>
      </c>
      <c r="B40" s="6">
        <v>62</v>
      </c>
      <c r="C40" s="6">
        <v>30</v>
      </c>
      <c r="D40" s="6">
        <v>32</v>
      </c>
      <c r="E40" s="6">
        <v>430</v>
      </c>
      <c r="F40" s="6">
        <v>237</v>
      </c>
      <c r="G40" s="6">
        <v>193</v>
      </c>
    </row>
    <row r="41" spans="1:9" ht="16.5">
      <c r="A41" s="6" t="s">
        <v>17</v>
      </c>
      <c r="B41" s="6">
        <v>325</v>
      </c>
      <c r="C41" s="6">
        <v>204</v>
      </c>
      <c r="D41" s="6">
        <v>121</v>
      </c>
      <c r="E41" s="6">
        <v>2554</v>
      </c>
      <c r="F41" s="6">
        <v>1972</v>
      </c>
      <c r="G41" s="6">
        <v>582</v>
      </c>
    </row>
    <row r="42" spans="1:9" ht="16.5">
      <c r="A42" s="6" t="s">
        <v>18</v>
      </c>
      <c r="B42" s="6">
        <v>321</v>
      </c>
      <c r="C42" s="6">
        <v>186</v>
      </c>
      <c r="D42" s="6">
        <v>135</v>
      </c>
      <c r="E42" s="6">
        <v>2976</v>
      </c>
      <c r="F42" s="6">
        <v>2072</v>
      </c>
      <c r="G42" s="6">
        <v>904</v>
      </c>
    </row>
    <row r="43" spans="1:9" ht="16.5">
      <c r="A43" s="6" t="s">
        <v>19</v>
      </c>
      <c r="B43" s="6">
        <v>76</v>
      </c>
      <c r="C43" s="6">
        <v>39</v>
      </c>
      <c r="D43" s="6">
        <v>37</v>
      </c>
      <c r="E43" s="6">
        <v>692</v>
      </c>
      <c r="F43" s="6">
        <v>397</v>
      </c>
      <c r="G43" s="6">
        <v>295</v>
      </c>
    </row>
    <row r="47" spans="1:9">
      <c r="A47" s="25" t="s">
        <v>0</v>
      </c>
      <c r="B47" s="24"/>
      <c r="C47" s="24"/>
      <c r="D47" s="24"/>
      <c r="E47" s="24"/>
      <c r="F47" s="24"/>
      <c r="G47" s="24"/>
      <c r="H47" s="24"/>
      <c r="I47" s="24"/>
    </row>
    <row r="49" spans="1:9">
      <c r="A49" s="26" t="s">
        <v>36</v>
      </c>
      <c r="B49" s="24"/>
      <c r="C49" s="24"/>
      <c r="D49" s="24"/>
      <c r="E49" s="24"/>
      <c r="F49" s="24"/>
      <c r="G49" s="24"/>
      <c r="H49" s="24"/>
      <c r="I49" s="24"/>
    </row>
    <row r="50" spans="1:9">
      <c r="A50" s="26" t="s">
        <v>21</v>
      </c>
      <c r="B50" s="24"/>
      <c r="C50" s="24"/>
      <c r="D50" s="24"/>
      <c r="E50" s="24"/>
      <c r="F50" s="24"/>
      <c r="G50" s="24"/>
      <c r="H50" s="24"/>
      <c r="I50" s="24"/>
    </row>
    <row r="53" spans="1:9">
      <c r="A53" s="27" t="s">
        <v>3</v>
      </c>
      <c r="B53" s="24"/>
      <c r="C53" s="24"/>
      <c r="D53" s="24"/>
      <c r="E53" s="24"/>
      <c r="F53" s="24"/>
      <c r="G53" s="24"/>
      <c r="H53" s="24"/>
      <c r="I53" s="24"/>
    </row>
    <row r="55" spans="1:9">
      <c r="A55" s="28" t="s">
        <v>4</v>
      </c>
      <c r="B55" s="30" t="s">
        <v>5</v>
      </c>
      <c r="C55" s="31"/>
      <c r="D55" s="32"/>
      <c r="E55" s="30" t="s">
        <v>6</v>
      </c>
      <c r="F55" s="31"/>
      <c r="G55" s="32"/>
    </row>
    <row r="56" spans="1:9">
      <c r="A56" s="2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4" t="s">
        <v>11</v>
      </c>
      <c r="B58" s="4">
        <v>572</v>
      </c>
      <c r="C58" s="4">
        <v>318</v>
      </c>
      <c r="D58" s="4">
        <v>254</v>
      </c>
      <c r="E58" s="4">
        <v>4174</v>
      </c>
      <c r="F58" s="4">
        <v>2830</v>
      </c>
      <c r="G58" s="4">
        <v>1344</v>
      </c>
    </row>
    <row r="59" spans="1:9" ht="16.5">
      <c r="A59" s="6" t="s">
        <v>12</v>
      </c>
      <c r="B59" s="6">
        <v>29</v>
      </c>
      <c r="C59" s="6">
        <v>19</v>
      </c>
      <c r="D59" s="6">
        <v>10</v>
      </c>
      <c r="E59" s="6">
        <v>59</v>
      </c>
      <c r="F59" s="6">
        <v>36</v>
      </c>
      <c r="G59" s="6">
        <v>23</v>
      </c>
    </row>
    <row r="60" spans="1:9" ht="16.5">
      <c r="A60" s="6" t="s">
        <v>13</v>
      </c>
      <c r="B60" s="6">
        <v>23</v>
      </c>
      <c r="C60" s="6">
        <v>11</v>
      </c>
      <c r="D60" s="6">
        <v>12</v>
      </c>
      <c r="E60" s="6">
        <v>373</v>
      </c>
      <c r="F60" s="6">
        <v>189</v>
      </c>
      <c r="G60" s="6">
        <v>184</v>
      </c>
    </row>
    <row r="61" spans="1:9" ht="16.5">
      <c r="A61" s="6" t="s">
        <v>14</v>
      </c>
      <c r="B61" s="6">
        <v>10</v>
      </c>
      <c r="C61" s="6">
        <v>6</v>
      </c>
      <c r="D61" s="6">
        <v>4</v>
      </c>
      <c r="E61" s="6">
        <v>366</v>
      </c>
      <c r="F61" s="6">
        <v>167</v>
      </c>
      <c r="G61" s="6">
        <v>199</v>
      </c>
    </row>
    <row r="62" spans="1:9" ht="16.5">
      <c r="A62" s="6" t="s">
        <v>15</v>
      </c>
      <c r="B62" s="6">
        <v>142</v>
      </c>
      <c r="C62" s="6">
        <v>63</v>
      </c>
      <c r="D62" s="6">
        <v>79</v>
      </c>
      <c r="E62" s="6">
        <v>592</v>
      </c>
      <c r="F62" s="6">
        <v>289</v>
      </c>
      <c r="G62" s="6">
        <v>303</v>
      </c>
    </row>
    <row r="63" spans="1:9" ht="16.5">
      <c r="A63" s="6" t="s">
        <v>16</v>
      </c>
      <c r="B63" s="6">
        <v>12</v>
      </c>
      <c r="C63" s="6">
        <v>9</v>
      </c>
      <c r="D63" s="6">
        <v>3</v>
      </c>
      <c r="E63" s="6">
        <v>158</v>
      </c>
      <c r="F63" s="6">
        <v>119</v>
      </c>
      <c r="G63" s="6">
        <v>39</v>
      </c>
    </row>
    <row r="64" spans="1:9" ht="16.5">
      <c r="A64" s="6" t="s">
        <v>17</v>
      </c>
      <c r="B64" s="6">
        <v>116</v>
      </c>
      <c r="C64" s="6">
        <v>72</v>
      </c>
      <c r="D64" s="6">
        <v>44</v>
      </c>
      <c r="E64" s="6">
        <v>1020</v>
      </c>
      <c r="F64" s="6">
        <v>873</v>
      </c>
      <c r="G64" s="6">
        <v>147</v>
      </c>
    </row>
    <row r="65" spans="1:9" ht="16.5">
      <c r="A65" s="6" t="s">
        <v>18</v>
      </c>
      <c r="B65" s="6">
        <v>208</v>
      </c>
      <c r="C65" s="6">
        <v>118</v>
      </c>
      <c r="D65" s="6">
        <v>90</v>
      </c>
      <c r="E65" s="6">
        <v>1235</v>
      </c>
      <c r="F65" s="6">
        <v>941</v>
      </c>
      <c r="G65" s="6">
        <v>294</v>
      </c>
    </row>
    <row r="66" spans="1:9" ht="16.5">
      <c r="A66" s="6" t="s">
        <v>19</v>
      </c>
      <c r="B66" s="6">
        <v>32</v>
      </c>
      <c r="C66" s="6">
        <v>20</v>
      </c>
      <c r="D66" s="6">
        <v>12</v>
      </c>
      <c r="E66" s="6">
        <v>371</v>
      </c>
      <c r="F66" s="6">
        <v>216</v>
      </c>
      <c r="G66" s="6">
        <v>155</v>
      </c>
    </row>
    <row r="71" spans="1:9">
      <c r="A71" s="25" t="s">
        <v>0</v>
      </c>
      <c r="B71" s="24"/>
      <c r="C71" s="24"/>
      <c r="D71" s="24"/>
      <c r="E71" s="24"/>
      <c r="F71" s="24"/>
      <c r="G71" s="24"/>
      <c r="H71" s="24"/>
      <c r="I71" s="24"/>
    </row>
    <row r="73" spans="1:9">
      <c r="A73" s="26" t="s">
        <v>36</v>
      </c>
      <c r="B73" s="24"/>
      <c r="C73" s="24"/>
      <c r="D73" s="24"/>
      <c r="E73" s="24"/>
      <c r="F73" s="24"/>
      <c r="G73" s="24"/>
      <c r="H73" s="24"/>
      <c r="I73" s="24"/>
    </row>
    <row r="74" spans="1:9">
      <c r="A74" s="26" t="s">
        <v>22</v>
      </c>
      <c r="B74" s="24"/>
      <c r="C74" s="24"/>
      <c r="D74" s="24"/>
      <c r="E74" s="24"/>
      <c r="F74" s="24"/>
      <c r="G74" s="24"/>
      <c r="H74" s="24"/>
      <c r="I74" s="24"/>
    </row>
    <row r="77" spans="1:9">
      <c r="A77" s="27" t="s">
        <v>3</v>
      </c>
      <c r="B77" s="24"/>
      <c r="C77" s="24"/>
      <c r="D77" s="24"/>
      <c r="E77" s="24"/>
      <c r="F77" s="24"/>
      <c r="G77" s="24"/>
      <c r="H77" s="24"/>
      <c r="I77" s="24"/>
    </row>
    <row r="79" spans="1:9">
      <c r="A79" s="28" t="s">
        <v>4</v>
      </c>
      <c r="B79" s="30" t="s">
        <v>5</v>
      </c>
      <c r="C79" s="31"/>
      <c r="D79" s="32"/>
      <c r="E79" s="30" t="s">
        <v>6</v>
      </c>
      <c r="F79" s="31"/>
      <c r="G79" s="32"/>
    </row>
    <row r="80" spans="1:9">
      <c r="A80" s="29"/>
      <c r="B80" s="1" t="s">
        <v>7</v>
      </c>
      <c r="C80" s="1" t="s">
        <v>8</v>
      </c>
      <c r="D80" s="1" t="s">
        <v>9</v>
      </c>
      <c r="E80" s="1" t="s">
        <v>7</v>
      </c>
      <c r="F80" s="1" t="s">
        <v>8</v>
      </c>
      <c r="G80" s="1" t="s">
        <v>9</v>
      </c>
    </row>
    <row r="81" spans="1:9" ht="16.5">
      <c r="A81" s="2" t="s">
        <v>10</v>
      </c>
      <c r="B81" s="2" t="s">
        <v>10</v>
      </c>
      <c r="C81" s="2" t="s">
        <v>10</v>
      </c>
      <c r="D81" s="2" t="s">
        <v>10</v>
      </c>
      <c r="E81" s="2" t="s">
        <v>10</v>
      </c>
      <c r="F81" s="2" t="s">
        <v>10</v>
      </c>
      <c r="G81" s="2" t="s">
        <v>10</v>
      </c>
    </row>
    <row r="82" spans="1:9" ht="16.5">
      <c r="A82" s="4" t="s">
        <v>11</v>
      </c>
      <c r="B82" s="4">
        <v>373</v>
      </c>
      <c r="C82" s="4">
        <v>192</v>
      </c>
      <c r="D82" s="4">
        <v>181</v>
      </c>
      <c r="E82" s="4">
        <v>3287</v>
      </c>
      <c r="F82" s="4">
        <v>2140</v>
      </c>
      <c r="G82" s="4">
        <v>1147</v>
      </c>
    </row>
    <row r="83" spans="1:9" ht="16.5">
      <c r="A83" s="6" t="s">
        <v>12</v>
      </c>
      <c r="B83" s="6">
        <v>37</v>
      </c>
      <c r="C83" s="6">
        <v>12</v>
      </c>
      <c r="D83" s="6">
        <v>25</v>
      </c>
      <c r="E83" s="6">
        <v>69</v>
      </c>
      <c r="F83" s="6">
        <v>24</v>
      </c>
      <c r="G83" s="6">
        <v>45</v>
      </c>
    </row>
    <row r="84" spans="1:9" ht="16.5">
      <c r="A84" s="6" t="s">
        <v>13</v>
      </c>
      <c r="B84" s="6">
        <v>9</v>
      </c>
      <c r="C84" s="6">
        <v>5</v>
      </c>
      <c r="D84" s="6">
        <v>4</v>
      </c>
      <c r="E84" s="6">
        <v>330</v>
      </c>
      <c r="F84" s="6">
        <v>142</v>
      </c>
      <c r="G84" s="6">
        <v>188</v>
      </c>
    </row>
    <row r="85" spans="1:9" ht="16.5">
      <c r="A85" s="6" t="s">
        <v>14</v>
      </c>
      <c r="B85" s="6">
        <v>18</v>
      </c>
      <c r="C85" s="6">
        <v>7</v>
      </c>
      <c r="D85" s="6">
        <v>11</v>
      </c>
      <c r="E85" s="6">
        <v>508</v>
      </c>
      <c r="F85" s="6">
        <v>250</v>
      </c>
      <c r="G85" s="6">
        <v>258</v>
      </c>
    </row>
    <row r="86" spans="1:9" ht="16.5">
      <c r="A86" s="6" t="s">
        <v>15</v>
      </c>
      <c r="B86" s="6">
        <v>21</v>
      </c>
      <c r="C86" s="6">
        <v>16</v>
      </c>
      <c r="D86" s="6">
        <v>5</v>
      </c>
      <c r="E86" s="6">
        <v>203</v>
      </c>
      <c r="F86" s="6">
        <v>101</v>
      </c>
      <c r="G86" s="6">
        <v>102</v>
      </c>
    </row>
    <row r="87" spans="1:9" ht="16.5">
      <c r="A87" s="6" t="s">
        <v>16</v>
      </c>
      <c r="B87" s="6">
        <v>18</v>
      </c>
      <c r="C87" s="6">
        <v>10</v>
      </c>
      <c r="D87" s="6">
        <v>8</v>
      </c>
      <c r="E87" s="6">
        <v>131</v>
      </c>
      <c r="F87" s="6">
        <v>87</v>
      </c>
      <c r="G87" s="6">
        <v>44</v>
      </c>
    </row>
    <row r="88" spans="1:9" ht="16.5">
      <c r="A88" s="6" t="s">
        <v>17</v>
      </c>
      <c r="B88" s="6">
        <v>98</v>
      </c>
      <c r="C88" s="6">
        <v>50</v>
      </c>
      <c r="D88" s="6">
        <v>48</v>
      </c>
      <c r="E88" s="6">
        <v>705</v>
      </c>
      <c r="F88" s="6">
        <v>584</v>
      </c>
      <c r="G88" s="6">
        <v>121</v>
      </c>
    </row>
    <row r="89" spans="1:9" ht="16.5">
      <c r="A89" s="6" t="s">
        <v>18</v>
      </c>
      <c r="B89" s="6">
        <v>153</v>
      </c>
      <c r="C89" s="6">
        <v>81</v>
      </c>
      <c r="D89" s="6">
        <v>72</v>
      </c>
      <c r="E89" s="6">
        <v>1121</v>
      </c>
      <c r="F89" s="6">
        <v>824</v>
      </c>
      <c r="G89" s="6">
        <v>297</v>
      </c>
    </row>
    <row r="90" spans="1:9" ht="16.5">
      <c r="A90" s="6" t="s">
        <v>19</v>
      </c>
      <c r="B90" s="6">
        <v>19</v>
      </c>
      <c r="C90" s="6">
        <v>11</v>
      </c>
      <c r="D90" s="6">
        <v>8</v>
      </c>
      <c r="E90" s="6">
        <v>220</v>
      </c>
      <c r="F90" s="6">
        <v>128</v>
      </c>
      <c r="G90" s="6">
        <v>92</v>
      </c>
    </row>
    <row r="95" spans="1:9" ht="50.25" customHeight="1">
      <c r="A95" s="25" t="s">
        <v>0</v>
      </c>
      <c r="B95" s="24"/>
      <c r="C95" s="24"/>
      <c r="D95" s="24"/>
      <c r="E95" s="24"/>
      <c r="F95" s="24"/>
      <c r="G95" s="24"/>
      <c r="H95" s="24"/>
      <c r="I95" s="24"/>
    </row>
    <row r="97" spans="1:9">
      <c r="A97" s="26" t="s">
        <v>36</v>
      </c>
      <c r="B97" s="24"/>
      <c r="C97" s="24"/>
      <c r="D97" s="24"/>
      <c r="E97" s="24"/>
      <c r="F97" s="24"/>
      <c r="G97" s="24"/>
      <c r="H97" s="24"/>
      <c r="I97" s="24"/>
    </row>
    <row r="98" spans="1:9">
      <c r="A98" s="26" t="s">
        <v>23</v>
      </c>
      <c r="B98" s="24"/>
      <c r="C98" s="24"/>
      <c r="D98" s="24"/>
      <c r="E98" s="24"/>
      <c r="F98" s="24"/>
      <c r="G98" s="24"/>
      <c r="H98" s="24"/>
      <c r="I98" s="24"/>
    </row>
    <row r="101" spans="1:9">
      <c r="A101" s="27" t="s">
        <v>3</v>
      </c>
      <c r="B101" s="24"/>
      <c r="C101" s="24"/>
      <c r="D101" s="24"/>
      <c r="E101" s="24"/>
      <c r="F101" s="24"/>
      <c r="G101" s="24"/>
      <c r="H101" s="24"/>
      <c r="I101" s="24"/>
    </row>
    <row r="103" spans="1:9">
      <c r="A103" s="28" t="s">
        <v>4</v>
      </c>
      <c r="B103" s="30" t="s">
        <v>5</v>
      </c>
      <c r="C103" s="31"/>
      <c r="D103" s="32"/>
      <c r="E103" s="30" t="s">
        <v>6</v>
      </c>
      <c r="F103" s="31"/>
      <c r="G103" s="32"/>
    </row>
    <row r="104" spans="1:9">
      <c r="A104" s="29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4" t="s">
        <v>11</v>
      </c>
      <c r="B106" s="4">
        <v>395</v>
      </c>
      <c r="C106" s="4">
        <v>184</v>
      </c>
      <c r="D106" s="4">
        <v>211</v>
      </c>
      <c r="E106" s="4">
        <v>2434</v>
      </c>
      <c r="F106" s="4">
        <v>1454</v>
      </c>
      <c r="G106" s="4">
        <v>980</v>
      </c>
    </row>
    <row r="107" spans="1:9" ht="16.5">
      <c r="A107" s="6" t="s">
        <v>12</v>
      </c>
      <c r="B107" s="6">
        <v>26</v>
      </c>
      <c r="C107" s="6">
        <v>12</v>
      </c>
      <c r="D107" s="6">
        <v>14</v>
      </c>
      <c r="E107" s="6">
        <v>51</v>
      </c>
      <c r="F107" s="6">
        <v>23</v>
      </c>
      <c r="G107" s="6">
        <v>28</v>
      </c>
    </row>
    <row r="108" spans="1:9" ht="16.5">
      <c r="A108" s="6" t="s">
        <v>13</v>
      </c>
      <c r="B108" s="6">
        <v>12</v>
      </c>
      <c r="C108" s="6">
        <v>5</v>
      </c>
      <c r="D108" s="6">
        <v>7</v>
      </c>
      <c r="E108" s="6">
        <v>400</v>
      </c>
      <c r="F108" s="6">
        <v>179</v>
      </c>
      <c r="G108" s="6">
        <v>221</v>
      </c>
    </row>
    <row r="109" spans="1:9" ht="16.5">
      <c r="A109" s="6" t="s">
        <v>14</v>
      </c>
      <c r="B109" s="6">
        <v>18</v>
      </c>
      <c r="C109" s="6">
        <v>8</v>
      </c>
      <c r="D109" s="6">
        <v>10</v>
      </c>
      <c r="E109" s="6">
        <v>284</v>
      </c>
      <c r="F109" s="6">
        <v>130</v>
      </c>
      <c r="G109" s="6">
        <v>154</v>
      </c>
    </row>
    <row r="110" spans="1:9" ht="16.5">
      <c r="A110" s="6" t="s">
        <v>15</v>
      </c>
      <c r="B110" s="6">
        <v>44</v>
      </c>
      <c r="C110" s="6">
        <v>24</v>
      </c>
      <c r="D110" s="6">
        <v>20</v>
      </c>
      <c r="E110" s="6">
        <v>233</v>
      </c>
      <c r="F110" s="6">
        <v>139</v>
      </c>
      <c r="G110" s="6">
        <v>94</v>
      </c>
    </row>
    <row r="111" spans="1:9" ht="16.5">
      <c r="A111" s="6" t="s">
        <v>16</v>
      </c>
      <c r="B111" s="6">
        <v>7</v>
      </c>
      <c r="C111" s="6">
        <v>4</v>
      </c>
      <c r="D111" s="6">
        <v>3</v>
      </c>
      <c r="E111" s="6">
        <v>75</v>
      </c>
      <c r="F111" s="6">
        <v>52</v>
      </c>
      <c r="G111" s="6">
        <v>23</v>
      </c>
    </row>
    <row r="112" spans="1:9" ht="16.5">
      <c r="A112" s="6" t="s">
        <v>17</v>
      </c>
      <c r="B112" s="6">
        <v>102</v>
      </c>
      <c r="C112" s="6">
        <v>51</v>
      </c>
      <c r="D112" s="6">
        <v>51</v>
      </c>
      <c r="E112" s="6">
        <v>515</v>
      </c>
      <c r="F112" s="6">
        <v>367</v>
      </c>
      <c r="G112" s="6">
        <v>148</v>
      </c>
    </row>
    <row r="113" spans="1:7" ht="16.5">
      <c r="A113" s="6" t="s">
        <v>18</v>
      </c>
      <c r="B113" s="6">
        <v>146</v>
      </c>
      <c r="C113" s="6">
        <v>62</v>
      </c>
      <c r="D113" s="6">
        <v>84</v>
      </c>
      <c r="E113" s="6">
        <v>740</v>
      </c>
      <c r="F113" s="6">
        <v>503</v>
      </c>
      <c r="G113" s="6">
        <v>237</v>
      </c>
    </row>
    <row r="114" spans="1:7" ht="16.5">
      <c r="A114" s="6" t="s">
        <v>19</v>
      </c>
      <c r="B114" s="6">
        <v>40</v>
      </c>
      <c r="C114" s="6">
        <v>18</v>
      </c>
      <c r="D114" s="6">
        <v>22</v>
      </c>
      <c r="E114" s="6">
        <v>136</v>
      </c>
      <c r="F114" s="6">
        <v>61</v>
      </c>
      <c r="G114" s="6">
        <v>75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7:I47"/>
    <mergeCell ref="A49:I49"/>
    <mergeCell ref="A50:I50"/>
    <mergeCell ref="A53:I53"/>
    <mergeCell ref="A55:A56"/>
    <mergeCell ref="B55:D55"/>
    <mergeCell ref="E55:G55"/>
    <mergeCell ref="A71:I71"/>
    <mergeCell ref="A73:I73"/>
    <mergeCell ref="A74:I74"/>
    <mergeCell ref="A77:I77"/>
    <mergeCell ref="A79:A80"/>
    <mergeCell ref="B79:D79"/>
    <mergeCell ref="E79:G79"/>
    <mergeCell ref="A95:I95"/>
    <mergeCell ref="A97:I97"/>
    <mergeCell ref="A98:I98"/>
    <mergeCell ref="A101:I101"/>
    <mergeCell ref="A103:A104"/>
    <mergeCell ref="B103:D103"/>
    <mergeCell ref="E103:G10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85" workbookViewId="0">
      <selection activeCell="B106" sqref="B106:G114"/>
    </sheetView>
  </sheetViews>
  <sheetFormatPr baseColWidth="10" defaultRowHeight="1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36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+OCTUBRE!B14+NOVIEMBRE!B14+DICIEMBRE!B14</f>
        <v>6898</v>
      </c>
      <c r="C14" s="4">
        <f>+OCTUBRE!C14+NOVIEMBRE!C14+DICIEMBRE!C14</f>
        <v>3697</v>
      </c>
      <c r="D14" s="4">
        <f>+OCTUBRE!D14+NOVIEMBRE!D14+DICIEMBRE!D14</f>
        <v>3201</v>
      </c>
      <c r="E14" s="4">
        <f>+OCTUBRE!E14+NOVIEMBRE!E14+DICIEMBRE!E14</f>
        <v>63421</v>
      </c>
      <c r="F14" s="4">
        <f>+OCTUBRE!F14+NOVIEMBRE!F14+DICIEMBRE!F14</f>
        <v>41248</v>
      </c>
      <c r="G14" s="4">
        <f>+OCTUBRE!G14+NOVIEMBRE!G14+DICIEMBRE!G14</f>
        <v>22173</v>
      </c>
    </row>
    <row r="15" spans="1:9" ht="16.5">
      <c r="A15" s="6" t="s">
        <v>12</v>
      </c>
      <c r="B15" s="4">
        <f>+OCTUBRE!B15+NOVIEMBRE!B15+DICIEMBRE!B15</f>
        <v>368</v>
      </c>
      <c r="C15" s="4">
        <f>+OCTUBRE!C15+NOVIEMBRE!C15+DICIEMBRE!C15</f>
        <v>180</v>
      </c>
      <c r="D15" s="4">
        <f>+OCTUBRE!D15+NOVIEMBRE!D15+DICIEMBRE!D15</f>
        <v>188</v>
      </c>
      <c r="E15" s="4">
        <f>+OCTUBRE!E15+NOVIEMBRE!E15+DICIEMBRE!E15</f>
        <v>1323</v>
      </c>
      <c r="F15" s="4">
        <f>+OCTUBRE!F15+NOVIEMBRE!F15+DICIEMBRE!F15</f>
        <v>647</v>
      </c>
      <c r="G15" s="4">
        <f>+OCTUBRE!G15+NOVIEMBRE!G15+DICIEMBRE!G15</f>
        <v>676</v>
      </c>
    </row>
    <row r="16" spans="1:9" ht="16.5">
      <c r="A16" s="6" t="s">
        <v>13</v>
      </c>
      <c r="B16" s="4">
        <f>+OCTUBRE!B16+NOVIEMBRE!B16+DICIEMBRE!B16</f>
        <v>321</v>
      </c>
      <c r="C16" s="4">
        <f>+OCTUBRE!C16+NOVIEMBRE!C16+DICIEMBRE!C16</f>
        <v>147</v>
      </c>
      <c r="D16" s="4">
        <f>+OCTUBRE!D16+NOVIEMBRE!D16+DICIEMBRE!D16</f>
        <v>174</v>
      </c>
      <c r="E16" s="4">
        <f>+OCTUBRE!E16+NOVIEMBRE!E16+DICIEMBRE!E16</f>
        <v>4805</v>
      </c>
      <c r="F16" s="4">
        <f>+OCTUBRE!F16+NOVIEMBRE!F16+DICIEMBRE!F16</f>
        <v>2251</v>
      </c>
      <c r="G16" s="4">
        <f>+OCTUBRE!G16+NOVIEMBRE!G16+DICIEMBRE!G16</f>
        <v>2554</v>
      </c>
    </row>
    <row r="17" spans="1:9" ht="16.5">
      <c r="A17" s="6" t="s">
        <v>14</v>
      </c>
      <c r="B17" s="4">
        <f>+OCTUBRE!B17+NOVIEMBRE!B17+DICIEMBRE!B17</f>
        <v>556</v>
      </c>
      <c r="C17" s="4">
        <f>+OCTUBRE!C17+NOVIEMBRE!C17+DICIEMBRE!C17</f>
        <v>249</v>
      </c>
      <c r="D17" s="4">
        <f>+OCTUBRE!D17+NOVIEMBRE!D17+DICIEMBRE!D17</f>
        <v>307</v>
      </c>
      <c r="E17" s="4">
        <f>+OCTUBRE!E17+NOVIEMBRE!E17+DICIEMBRE!E17</f>
        <v>6669</v>
      </c>
      <c r="F17" s="4">
        <f>+OCTUBRE!F17+NOVIEMBRE!F17+DICIEMBRE!F17</f>
        <v>3076</v>
      </c>
      <c r="G17" s="4">
        <f>+OCTUBRE!G17+NOVIEMBRE!G17+DICIEMBRE!G17</f>
        <v>3593</v>
      </c>
    </row>
    <row r="18" spans="1:9" ht="16.5">
      <c r="A18" s="6" t="s">
        <v>15</v>
      </c>
      <c r="B18" s="4">
        <f>+OCTUBRE!B18+NOVIEMBRE!B18+DICIEMBRE!B18</f>
        <v>706</v>
      </c>
      <c r="C18" s="4">
        <f>+OCTUBRE!C18+NOVIEMBRE!C18+DICIEMBRE!C18</f>
        <v>351</v>
      </c>
      <c r="D18" s="4">
        <f>+OCTUBRE!D18+NOVIEMBRE!D18+DICIEMBRE!D18</f>
        <v>355</v>
      </c>
      <c r="E18" s="4">
        <f>+OCTUBRE!E18+NOVIEMBRE!E18+DICIEMBRE!E18</f>
        <v>6540</v>
      </c>
      <c r="F18" s="4">
        <f>+OCTUBRE!F18+NOVIEMBRE!F18+DICIEMBRE!F18</f>
        <v>3362</v>
      </c>
      <c r="G18" s="4">
        <f>+OCTUBRE!G18+NOVIEMBRE!G18+DICIEMBRE!G18</f>
        <v>3178</v>
      </c>
    </row>
    <row r="19" spans="1:9" ht="16.5">
      <c r="A19" s="6" t="s">
        <v>16</v>
      </c>
      <c r="B19" s="4">
        <f>+OCTUBRE!B19+NOVIEMBRE!B19+DICIEMBRE!B19</f>
        <v>390</v>
      </c>
      <c r="C19" s="4">
        <f>+OCTUBRE!C19+NOVIEMBRE!C19+DICIEMBRE!C19</f>
        <v>205</v>
      </c>
      <c r="D19" s="4">
        <f>+OCTUBRE!D19+NOVIEMBRE!D19+DICIEMBRE!D19</f>
        <v>185</v>
      </c>
      <c r="E19" s="4">
        <f>+OCTUBRE!E19+NOVIEMBRE!E19+DICIEMBRE!E19</f>
        <v>4982</v>
      </c>
      <c r="F19" s="4">
        <f>+OCTUBRE!F19+NOVIEMBRE!F19+DICIEMBRE!F19</f>
        <v>2839</v>
      </c>
      <c r="G19" s="4">
        <f>+OCTUBRE!G19+NOVIEMBRE!G19+DICIEMBRE!G19</f>
        <v>2143</v>
      </c>
    </row>
    <row r="20" spans="1:9" ht="16.5">
      <c r="A20" s="6" t="s">
        <v>17</v>
      </c>
      <c r="B20" s="4">
        <f>+OCTUBRE!B20+NOVIEMBRE!B20+DICIEMBRE!B20</f>
        <v>1771</v>
      </c>
      <c r="C20" s="4">
        <f>+OCTUBRE!C20+NOVIEMBRE!C20+DICIEMBRE!C20</f>
        <v>1073</v>
      </c>
      <c r="D20" s="4">
        <f>+OCTUBRE!D20+NOVIEMBRE!D20+DICIEMBRE!D20</f>
        <v>698</v>
      </c>
      <c r="E20" s="4">
        <f>+OCTUBRE!E20+NOVIEMBRE!E20+DICIEMBRE!E20</f>
        <v>15049</v>
      </c>
      <c r="F20" s="4">
        <f>+OCTUBRE!F20+NOVIEMBRE!F20+DICIEMBRE!F20</f>
        <v>12216</v>
      </c>
      <c r="G20" s="4">
        <f>+OCTUBRE!G20+NOVIEMBRE!G20+DICIEMBRE!G20</f>
        <v>2833</v>
      </c>
    </row>
    <row r="21" spans="1:9" ht="16.5">
      <c r="A21" s="6" t="s">
        <v>18</v>
      </c>
      <c r="B21" s="4">
        <f>+OCTUBRE!B21+NOVIEMBRE!B21+DICIEMBRE!B21</f>
        <v>2340</v>
      </c>
      <c r="C21" s="4">
        <f>+OCTUBRE!C21+NOVIEMBRE!C21+DICIEMBRE!C21</f>
        <v>1250</v>
      </c>
      <c r="D21" s="4">
        <f>+OCTUBRE!D21+NOVIEMBRE!D21+DICIEMBRE!D21</f>
        <v>1090</v>
      </c>
      <c r="E21" s="4">
        <f>+OCTUBRE!E21+NOVIEMBRE!E21+DICIEMBRE!E21</f>
        <v>19791</v>
      </c>
      <c r="F21" s="4">
        <f>+OCTUBRE!F21+NOVIEMBRE!F21+DICIEMBRE!F21</f>
        <v>14371</v>
      </c>
      <c r="G21" s="4">
        <f>+OCTUBRE!G21+NOVIEMBRE!G21+DICIEMBRE!G21</f>
        <v>5420</v>
      </c>
    </row>
    <row r="22" spans="1:9" ht="16.5">
      <c r="A22" s="6" t="s">
        <v>19</v>
      </c>
      <c r="B22" s="4">
        <f>+OCTUBRE!B22+NOVIEMBRE!B22+DICIEMBRE!B22</f>
        <v>446</v>
      </c>
      <c r="C22" s="4">
        <f>+OCTUBRE!C22+NOVIEMBRE!C22+DICIEMBRE!C22</f>
        <v>242</v>
      </c>
      <c r="D22" s="4">
        <f>+OCTUBRE!D22+NOVIEMBRE!D22+DICIEMBRE!D22</f>
        <v>204</v>
      </c>
      <c r="E22" s="4">
        <f>+OCTUBRE!E22+NOVIEMBRE!E22+DICIEMBRE!E22</f>
        <v>4262</v>
      </c>
      <c r="F22" s="4">
        <f>+OCTUBRE!F22+NOVIEMBRE!F22+DICIEMBRE!F22</f>
        <v>2486</v>
      </c>
      <c r="G22" s="4">
        <f>+OCTUBRE!G22+NOVIEMBRE!G22+DICIEMBRE!G22</f>
        <v>1776</v>
      </c>
    </row>
    <row r="23" spans="1:9" ht="72.95" customHeight="1"/>
    <row r="24" spans="1:9">
      <c r="A24" s="25" t="s">
        <v>0</v>
      </c>
      <c r="B24" s="24"/>
      <c r="C24" s="24"/>
      <c r="D24" s="24"/>
      <c r="E24" s="24"/>
      <c r="F24" s="24"/>
      <c r="G24" s="24"/>
      <c r="H24" s="24"/>
      <c r="I24" s="24"/>
    </row>
    <row r="26" spans="1:9">
      <c r="A26" s="26" t="s">
        <v>36</v>
      </c>
      <c r="B26" s="24"/>
      <c r="C26" s="24"/>
      <c r="D26" s="24"/>
      <c r="E26" s="24"/>
      <c r="F26" s="24"/>
      <c r="G26" s="24"/>
      <c r="H26" s="24"/>
      <c r="I26" s="24"/>
    </row>
    <row r="27" spans="1:9">
      <c r="A27" s="26" t="s">
        <v>20</v>
      </c>
      <c r="B27" s="24"/>
      <c r="C27" s="24"/>
      <c r="D27" s="24"/>
      <c r="E27" s="24"/>
      <c r="F27" s="24"/>
      <c r="G27" s="24"/>
      <c r="H27" s="24"/>
      <c r="I27" s="24"/>
    </row>
    <row r="30" spans="1:9">
      <c r="A30" s="27" t="s">
        <v>3</v>
      </c>
      <c r="B30" s="24"/>
      <c r="C30" s="24"/>
      <c r="D30" s="24"/>
      <c r="E30" s="24"/>
      <c r="F30" s="24"/>
      <c r="G30" s="24"/>
      <c r="H30" s="24"/>
      <c r="I30" s="24"/>
    </row>
    <row r="32" spans="1:9">
      <c r="A32" s="28" t="s">
        <v>4</v>
      </c>
      <c r="B32" s="30" t="s">
        <v>5</v>
      </c>
      <c r="C32" s="31"/>
      <c r="D32" s="32"/>
      <c r="E32" s="30" t="s">
        <v>6</v>
      </c>
      <c r="F32" s="31"/>
      <c r="G32" s="32"/>
    </row>
    <row r="33" spans="1:9">
      <c r="A33" s="29"/>
      <c r="B33" s="1" t="s">
        <v>7</v>
      </c>
      <c r="C33" s="1" t="s">
        <v>8</v>
      </c>
      <c r="D33" s="1" t="s">
        <v>9</v>
      </c>
      <c r="E33" s="1" t="s">
        <v>7</v>
      </c>
      <c r="F33" s="1" t="s">
        <v>8</v>
      </c>
      <c r="G33" s="1" t="s">
        <v>9</v>
      </c>
    </row>
    <row r="34" spans="1:9" ht="16.5">
      <c r="A34" s="2" t="s">
        <v>10</v>
      </c>
      <c r="B34" s="2" t="s">
        <v>10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</row>
    <row r="35" spans="1:9" ht="16.5">
      <c r="A35" s="4" t="s">
        <v>11</v>
      </c>
      <c r="B35" s="4">
        <f>+OCTUBRE!B38+NOVIEMBRE!B37+DICIEMBRE!B35</f>
        <v>3190</v>
      </c>
      <c r="C35" s="4">
        <f>+OCTUBRE!C38+NOVIEMBRE!C37+DICIEMBRE!C35</f>
        <v>1786</v>
      </c>
      <c r="D35" s="4">
        <f>+OCTUBRE!D38+NOVIEMBRE!D37+DICIEMBRE!D35</f>
        <v>1404</v>
      </c>
      <c r="E35" s="4">
        <f>+OCTUBRE!E38+NOVIEMBRE!E37+DICIEMBRE!E35</f>
        <v>27299</v>
      </c>
      <c r="F35" s="4">
        <f>+OCTUBRE!F38+NOVIEMBRE!F37+DICIEMBRE!F35</f>
        <v>17950</v>
      </c>
      <c r="G35" s="4">
        <f>+OCTUBRE!G38+NOVIEMBRE!G37+DICIEMBRE!G35</f>
        <v>9349</v>
      </c>
    </row>
    <row r="36" spans="1:9" ht="16.5">
      <c r="A36" s="6" t="s">
        <v>12</v>
      </c>
      <c r="B36" s="4">
        <f>+OCTUBRE!B39+NOVIEMBRE!B38+DICIEMBRE!B36</f>
        <v>138</v>
      </c>
      <c r="C36" s="4">
        <f>+OCTUBRE!C39+NOVIEMBRE!C38+DICIEMBRE!C36</f>
        <v>64</v>
      </c>
      <c r="D36" s="4">
        <f>+OCTUBRE!D39+NOVIEMBRE!D38+DICIEMBRE!D36</f>
        <v>74</v>
      </c>
      <c r="E36" s="4">
        <f>+OCTUBRE!E39+NOVIEMBRE!E38+DICIEMBRE!E36</f>
        <v>788</v>
      </c>
      <c r="F36" s="4">
        <f>+OCTUBRE!F39+NOVIEMBRE!F38+DICIEMBRE!F36</f>
        <v>373</v>
      </c>
      <c r="G36" s="4">
        <f>+OCTUBRE!G39+NOVIEMBRE!G38+DICIEMBRE!G36</f>
        <v>415</v>
      </c>
    </row>
    <row r="37" spans="1:9" ht="16.5">
      <c r="A37" s="6" t="s">
        <v>13</v>
      </c>
      <c r="B37" s="4">
        <f>+OCTUBRE!B40+NOVIEMBRE!B39+DICIEMBRE!B37</f>
        <v>162</v>
      </c>
      <c r="C37" s="4">
        <f>+OCTUBRE!C40+NOVIEMBRE!C39+DICIEMBRE!C37</f>
        <v>74</v>
      </c>
      <c r="D37" s="4">
        <f>+OCTUBRE!D40+NOVIEMBRE!D39+DICIEMBRE!D37</f>
        <v>88</v>
      </c>
      <c r="E37" s="4">
        <f>+OCTUBRE!E40+NOVIEMBRE!E39+DICIEMBRE!E37</f>
        <v>1169</v>
      </c>
      <c r="F37" s="4">
        <f>+OCTUBRE!F40+NOVIEMBRE!F39+DICIEMBRE!F37</f>
        <v>532</v>
      </c>
      <c r="G37" s="4">
        <f>+OCTUBRE!G40+NOVIEMBRE!G39+DICIEMBRE!G37</f>
        <v>637</v>
      </c>
    </row>
    <row r="38" spans="1:9" ht="16.5">
      <c r="A38" s="6" t="s">
        <v>14</v>
      </c>
      <c r="B38" s="4">
        <f>+OCTUBRE!B41+NOVIEMBRE!B40+DICIEMBRE!B38</f>
        <v>345</v>
      </c>
      <c r="C38" s="4">
        <f>+OCTUBRE!C41+NOVIEMBRE!C40+DICIEMBRE!C38</f>
        <v>153</v>
      </c>
      <c r="D38" s="4">
        <f>+OCTUBRE!D41+NOVIEMBRE!D40+DICIEMBRE!D38</f>
        <v>192</v>
      </c>
      <c r="E38" s="4">
        <f>+OCTUBRE!E41+NOVIEMBRE!E40+DICIEMBRE!E38</f>
        <v>2214</v>
      </c>
      <c r="F38" s="4">
        <f>+OCTUBRE!F41+NOVIEMBRE!F40+DICIEMBRE!F38</f>
        <v>1020</v>
      </c>
      <c r="G38" s="4">
        <f>+OCTUBRE!G41+NOVIEMBRE!G40+DICIEMBRE!G38</f>
        <v>1194</v>
      </c>
    </row>
    <row r="39" spans="1:9" ht="16.5">
      <c r="A39" s="6" t="s">
        <v>15</v>
      </c>
      <c r="B39" s="4">
        <f>+OCTUBRE!B42+NOVIEMBRE!B41+DICIEMBRE!B39</f>
        <v>267</v>
      </c>
      <c r="C39" s="4">
        <f>+OCTUBRE!C42+NOVIEMBRE!C41+DICIEMBRE!C39</f>
        <v>129</v>
      </c>
      <c r="D39" s="4">
        <f>+OCTUBRE!D42+NOVIEMBRE!D41+DICIEMBRE!D39</f>
        <v>138</v>
      </c>
      <c r="E39" s="4">
        <f>+OCTUBRE!E42+NOVIEMBRE!E41+DICIEMBRE!E39</f>
        <v>2565</v>
      </c>
      <c r="F39" s="4">
        <f>+OCTUBRE!F42+NOVIEMBRE!F41+DICIEMBRE!F39</f>
        <v>1363</v>
      </c>
      <c r="G39" s="4">
        <f>+OCTUBRE!G42+NOVIEMBRE!G41+DICIEMBRE!G39</f>
        <v>1202</v>
      </c>
    </row>
    <row r="40" spans="1:9" ht="16.5">
      <c r="A40" s="6" t="s">
        <v>16</v>
      </c>
      <c r="B40" s="4">
        <f>+OCTUBRE!B43+NOVIEMBRE!B42+DICIEMBRE!B40</f>
        <v>193</v>
      </c>
      <c r="C40" s="4">
        <f>+OCTUBRE!C43+NOVIEMBRE!C42+DICIEMBRE!C40</f>
        <v>98</v>
      </c>
      <c r="D40" s="4">
        <f>+OCTUBRE!D43+NOVIEMBRE!D42+DICIEMBRE!D40</f>
        <v>95</v>
      </c>
      <c r="E40" s="4">
        <f>+OCTUBRE!E43+NOVIEMBRE!E42+DICIEMBRE!E40</f>
        <v>1806</v>
      </c>
      <c r="F40" s="4">
        <f>+OCTUBRE!F43+NOVIEMBRE!F42+DICIEMBRE!F40</f>
        <v>1134</v>
      </c>
      <c r="G40" s="4">
        <f>+OCTUBRE!G43+NOVIEMBRE!G42+DICIEMBRE!G40</f>
        <v>672</v>
      </c>
    </row>
    <row r="41" spans="1:9" ht="16.5">
      <c r="A41" s="6" t="s">
        <v>17</v>
      </c>
      <c r="B41" s="4">
        <f>+OCTUBRE!B44+NOVIEMBRE!B43+DICIEMBRE!B41</f>
        <v>910</v>
      </c>
      <c r="C41" s="4">
        <f>+OCTUBRE!C44+NOVIEMBRE!C43+DICIEMBRE!C41</f>
        <v>589</v>
      </c>
      <c r="D41" s="4">
        <f>+OCTUBRE!D44+NOVIEMBRE!D43+DICIEMBRE!D41</f>
        <v>321</v>
      </c>
      <c r="E41" s="4">
        <f>+OCTUBRE!E44+NOVIEMBRE!E43+DICIEMBRE!E41</f>
        <v>7511</v>
      </c>
      <c r="F41" s="4">
        <f>+OCTUBRE!F44+NOVIEMBRE!F43+DICIEMBRE!F41</f>
        <v>5881</v>
      </c>
      <c r="G41" s="4">
        <f>+OCTUBRE!G44+NOVIEMBRE!G43+DICIEMBRE!G41</f>
        <v>1630</v>
      </c>
    </row>
    <row r="42" spans="1:9" ht="16.5">
      <c r="A42" s="6" t="s">
        <v>18</v>
      </c>
      <c r="B42" s="4">
        <f>+OCTUBRE!B45+NOVIEMBRE!B44+DICIEMBRE!B42</f>
        <v>964</v>
      </c>
      <c r="C42" s="4">
        <f>+OCTUBRE!C45+NOVIEMBRE!C44+DICIEMBRE!C42</f>
        <v>566</v>
      </c>
      <c r="D42" s="4">
        <f>+OCTUBRE!D45+NOVIEMBRE!D44+DICIEMBRE!D42</f>
        <v>398</v>
      </c>
      <c r="E42" s="4">
        <f>+OCTUBRE!E45+NOVIEMBRE!E44+DICIEMBRE!E42</f>
        <v>9220</v>
      </c>
      <c r="F42" s="4">
        <f>+OCTUBRE!F45+NOVIEMBRE!F44+DICIEMBRE!F42</f>
        <v>6482</v>
      </c>
      <c r="G42" s="4">
        <f>+OCTUBRE!G45+NOVIEMBRE!G44+DICIEMBRE!G42</f>
        <v>2738</v>
      </c>
    </row>
    <row r="43" spans="1:9" ht="16.5">
      <c r="A43" s="6" t="s">
        <v>19</v>
      </c>
      <c r="B43" s="4">
        <f>+OCTUBRE!B46+NOVIEMBRE!B45+DICIEMBRE!B43</f>
        <v>211</v>
      </c>
      <c r="C43" s="4">
        <f>+OCTUBRE!C46+NOVIEMBRE!C45+DICIEMBRE!C43</f>
        <v>113</v>
      </c>
      <c r="D43" s="4">
        <f>+OCTUBRE!D46+NOVIEMBRE!D45+DICIEMBRE!D43</f>
        <v>98</v>
      </c>
      <c r="E43" s="4">
        <f>+OCTUBRE!E46+NOVIEMBRE!E45+DICIEMBRE!E43</f>
        <v>2026</v>
      </c>
      <c r="F43" s="4">
        <f>+OCTUBRE!F46+NOVIEMBRE!F45+DICIEMBRE!F43</f>
        <v>1165</v>
      </c>
      <c r="G43" s="4">
        <f>+OCTUBRE!G46+NOVIEMBRE!G45+DICIEMBRE!G43</f>
        <v>861</v>
      </c>
    </row>
    <row r="47" spans="1:9">
      <c r="A47" s="25" t="s">
        <v>0</v>
      </c>
      <c r="B47" s="24"/>
      <c r="C47" s="24"/>
      <c r="D47" s="24"/>
      <c r="E47" s="24"/>
      <c r="F47" s="24"/>
      <c r="G47" s="24"/>
      <c r="H47" s="24"/>
      <c r="I47" s="24"/>
    </row>
    <row r="49" spans="1:9">
      <c r="A49" s="26" t="s">
        <v>36</v>
      </c>
      <c r="B49" s="24"/>
      <c r="C49" s="24"/>
      <c r="D49" s="24"/>
      <c r="E49" s="24"/>
      <c r="F49" s="24"/>
      <c r="G49" s="24"/>
      <c r="H49" s="24"/>
      <c r="I49" s="24"/>
    </row>
    <row r="50" spans="1:9">
      <c r="A50" s="26" t="s">
        <v>21</v>
      </c>
      <c r="B50" s="24"/>
      <c r="C50" s="24"/>
      <c r="D50" s="24"/>
      <c r="E50" s="24"/>
      <c r="F50" s="24"/>
      <c r="G50" s="24"/>
      <c r="H50" s="24"/>
      <c r="I50" s="24"/>
    </row>
    <row r="53" spans="1:9">
      <c r="A53" s="27" t="s">
        <v>3</v>
      </c>
      <c r="B53" s="24"/>
      <c r="C53" s="24"/>
      <c r="D53" s="24"/>
      <c r="E53" s="24"/>
      <c r="F53" s="24"/>
      <c r="G53" s="24"/>
      <c r="H53" s="24"/>
      <c r="I53" s="24"/>
    </row>
    <row r="55" spans="1:9">
      <c r="A55" s="28" t="s">
        <v>4</v>
      </c>
      <c r="B55" s="30" t="s">
        <v>5</v>
      </c>
      <c r="C55" s="31"/>
      <c r="D55" s="32"/>
      <c r="E55" s="30" t="s">
        <v>6</v>
      </c>
      <c r="F55" s="31"/>
      <c r="G55" s="32"/>
    </row>
    <row r="56" spans="1:9">
      <c r="A56" s="2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4" t="s">
        <v>11</v>
      </c>
      <c r="B58" s="4">
        <f>+OCTUBRE!B61+NOVIEMBRE!B60+DICIEMBRE!B58</f>
        <v>1403</v>
      </c>
      <c r="C58" s="4">
        <f>+OCTUBRE!C61+NOVIEMBRE!C60+DICIEMBRE!C58</f>
        <v>727</v>
      </c>
      <c r="D58" s="4">
        <f>+OCTUBRE!D61+NOVIEMBRE!D60+DICIEMBRE!D58</f>
        <v>676</v>
      </c>
      <c r="E58" s="4">
        <f>+OCTUBRE!E61+NOVIEMBRE!E60+DICIEMBRE!E58</f>
        <v>15185</v>
      </c>
      <c r="F58" s="4">
        <f>+OCTUBRE!F61+NOVIEMBRE!F60+DICIEMBRE!F58</f>
        <v>10151</v>
      </c>
      <c r="G58" s="4">
        <f>+OCTUBRE!G61+NOVIEMBRE!G60+DICIEMBRE!G58</f>
        <v>5034</v>
      </c>
    </row>
    <row r="59" spans="1:9" ht="16.5">
      <c r="A59" s="6" t="s">
        <v>12</v>
      </c>
      <c r="B59" s="4">
        <f>+OCTUBRE!B62+NOVIEMBRE!B61+DICIEMBRE!B59</f>
        <v>86</v>
      </c>
      <c r="C59" s="4">
        <f>+OCTUBRE!C62+NOVIEMBRE!C61+DICIEMBRE!C59</f>
        <v>49</v>
      </c>
      <c r="D59" s="4">
        <f>+OCTUBRE!D62+NOVIEMBRE!D61+DICIEMBRE!D59</f>
        <v>37</v>
      </c>
      <c r="E59" s="4">
        <f>+OCTUBRE!E62+NOVIEMBRE!E61+DICIEMBRE!E59</f>
        <v>179</v>
      </c>
      <c r="F59" s="4">
        <f>+OCTUBRE!F62+NOVIEMBRE!F61+DICIEMBRE!F59</f>
        <v>103</v>
      </c>
      <c r="G59" s="4">
        <f>+OCTUBRE!G62+NOVIEMBRE!G61+DICIEMBRE!G59</f>
        <v>76</v>
      </c>
    </row>
    <row r="60" spans="1:9" ht="16.5">
      <c r="A60" s="6" t="s">
        <v>13</v>
      </c>
      <c r="B60" s="4">
        <f>+OCTUBRE!B63+NOVIEMBRE!B62+DICIEMBRE!B60</f>
        <v>70</v>
      </c>
      <c r="C60" s="4">
        <f>+OCTUBRE!C63+NOVIEMBRE!C62+DICIEMBRE!C60</f>
        <v>30</v>
      </c>
      <c r="D60" s="4">
        <f>+OCTUBRE!D63+NOVIEMBRE!D62+DICIEMBRE!D60</f>
        <v>40</v>
      </c>
      <c r="E60" s="4">
        <f>+OCTUBRE!E63+NOVIEMBRE!E62+DICIEMBRE!E60</f>
        <v>1359</v>
      </c>
      <c r="F60" s="4">
        <f>+OCTUBRE!F63+NOVIEMBRE!F62+DICIEMBRE!F60</f>
        <v>699</v>
      </c>
      <c r="G60" s="4">
        <f>+OCTUBRE!G63+NOVIEMBRE!G62+DICIEMBRE!G60</f>
        <v>660</v>
      </c>
    </row>
    <row r="61" spans="1:9" ht="16.5">
      <c r="A61" s="6" t="s">
        <v>14</v>
      </c>
      <c r="B61" s="4">
        <f>+OCTUBRE!B64+NOVIEMBRE!B63+DICIEMBRE!B61</f>
        <v>69</v>
      </c>
      <c r="C61" s="4">
        <f>+OCTUBRE!C64+NOVIEMBRE!C63+DICIEMBRE!C61</f>
        <v>31</v>
      </c>
      <c r="D61" s="4">
        <f>+OCTUBRE!D64+NOVIEMBRE!D63+DICIEMBRE!D61</f>
        <v>38</v>
      </c>
      <c r="E61" s="4">
        <f>+OCTUBRE!E64+NOVIEMBRE!E63+DICIEMBRE!E61</f>
        <v>1710</v>
      </c>
      <c r="F61" s="4">
        <f>+OCTUBRE!F64+NOVIEMBRE!F63+DICIEMBRE!F61</f>
        <v>769</v>
      </c>
      <c r="G61" s="4">
        <f>+OCTUBRE!G64+NOVIEMBRE!G63+DICIEMBRE!G61</f>
        <v>941</v>
      </c>
    </row>
    <row r="62" spans="1:9" ht="16.5">
      <c r="A62" s="6" t="s">
        <v>15</v>
      </c>
      <c r="B62" s="4">
        <f>+OCTUBRE!B65+NOVIEMBRE!B64+DICIEMBRE!B62</f>
        <v>240</v>
      </c>
      <c r="C62" s="4">
        <f>+OCTUBRE!C65+NOVIEMBRE!C64+DICIEMBRE!C62</f>
        <v>119</v>
      </c>
      <c r="D62" s="4">
        <f>+OCTUBRE!D65+NOVIEMBRE!D64+DICIEMBRE!D62</f>
        <v>121</v>
      </c>
      <c r="E62" s="4">
        <f>+OCTUBRE!E65+NOVIEMBRE!E64+DICIEMBRE!E62</f>
        <v>1337</v>
      </c>
      <c r="F62" s="4">
        <f>+OCTUBRE!F65+NOVIEMBRE!F64+DICIEMBRE!F62</f>
        <v>657</v>
      </c>
      <c r="G62" s="4">
        <f>+OCTUBRE!G65+NOVIEMBRE!G64+DICIEMBRE!G62</f>
        <v>680</v>
      </c>
    </row>
    <row r="63" spans="1:9" ht="16.5">
      <c r="A63" s="6" t="s">
        <v>16</v>
      </c>
      <c r="B63" s="4">
        <f>+OCTUBRE!B66+NOVIEMBRE!B65+DICIEMBRE!B63</f>
        <v>52</v>
      </c>
      <c r="C63" s="4">
        <f>+OCTUBRE!C66+NOVIEMBRE!C65+DICIEMBRE!C63</f>
        <v>28</v>
      </c>
      <c r="D63" s="4">
        <f>+OCTUBRE!D66+NOVIEMBRE!D65+DICIEMBRE!D63</f>
        <v>24</v>
      </c>
      <c r="E63" s="4">
        <f>+OCTUBRE!E66+NOVIEMBRE!E65+DICIEMBRE!E63</f>
        <v>1270</v>
      </c>
      <c r="F63" s="4">
        <f>+OCTUBRE!F66+NOVIEMBRE!F65+DICIEMBRE!F63</f>
        <v>673</v>
      </c>
      <c r="G63" s="4">
        <f>+OCTUBRE!G66+NOVIEMBRE!G65+DICIEMBRE!G63</f>
        <v>597</v>
      </c>
    </row>
    <row r="64" spans="1:9" ht="16.5">
      <c r="A64" s="6" t="s">
        <v>17</v>
      </c>
      <c r="B64" s="4">
        <f>+OCTUBRE!B67+NOVIEMBRE!B66+DICIEMBRE!B64</f>
        <v>319</v>
      </c>
      <c r="C64" s="4">
        <f>+OCTUBRE!C67+NOVIEMBRE!C66+DICIEMBRE!C64</f>
        <v>182</v>
      </c>
      <c r="D64" s="4">
        <f>+OCTUBRE!D67+NOVIEMBRE!D66+DICIEMBRE!D64</f>
        <v>137</v>
      </c>
      <c r="E64" s="4">
        <f>+OCTUBRE!E67+NOVIEMBRE!E66+DICIEMBRE!E64</f>
        <v>3552</v>
      </c>
      <c r="F64" s="4">
        <f>+OCTUBRE!F67+NOVIEMBRE!F66+DICIEMBRE!F64</f>
        <v>3024</v>
      </c>
      <c r="G64" s="4">
        <f>+OCTUBRE!G67+NOVIEMBRE!G66+DICIEMBRE!G64</f>
        <v>528</v>
      </c>
    </row>
    <row r="65" spans="1:9" ht="16.5">
      <c r="A65" s="6" t="s">
        <v>18</v>
      </c>
      <c r="B65" s="4">
        <f>+OCTUBRE!B68+NOVIEMBRE!B67+DICIEMBRE!B65</f>
        <v>478</v>
      </c>
      <c r="C65" s="4">
        <f>+OCTUBRE!C68+NOVIEMBRE!C67+DICIEMBRE!C65</f>
        <v>238</v>
      </c>
      <c r="D65" s="4">
        <f>+OCTUBRE!D68+NOVIEMBRE!D67+DICIEMBRE!D65</f>
        <v>240</v>
      </c>
      <c r="E65" s="4">
        <f>+OCTUBRE!E68+NOVIEMBRE!E67+DICIEMBRE!E65</f>
        <v>4553</v>
      </c>
      <c r="F65" s="4">
        <f>+OCTUBRE!F68+NOVIEMBRE!F67+DICIEMBRE!F65</f>
        <v>3469</v>
      </c>
      <c r="G65" s="4">
        <f>+OCTUBRE!G68+NOVIEMBRE!G67+DICIEMBRE!G65</f>
        <v>1084</v>
      </c>
    </row>
    <row r="66" spans="1:9" ht="16.5">
      <c r="A66" s="6" t="s">
        <v>19</v>
      </c>
      <c r="B66" s="4">
        <f>+OCTUBRE!B69+NOVIEMBRE!B68+DICIEMBRE!B66</f>
        <v>89</v>
      </c>
      <c r="C66" s="4">
        <f>+OCTUBRE!C69+NOVIEMBRE!C68+DICIEMBRE!C66</f>
        <v>50</v>
      </c>
      <c r="D66" s="4">
        <f>+OCTUBRE!D69+NOVIEMBRE!D68+DICIEMBRE!D66</f>
        <v>39</v>
      </c>
      <c r="E66" s="4">
        <f>+OCTUBRE!E69+NOVIEMBRE!E68+DICIEMBRE!E66</f>
        <v>1225</v>
      </c>
      <c r="F66" s="4">
        <f>+OCTUBRE!F69+NOVIEMBRE!F68+DICIEMBRE!F66</f>
        <v>757</v>
      </c>
      <c r="G66" s="4">
        <f>+OCTUBRE!G69+NOVIEMBRE!G68+DICIEMBRE!G66</f>
        <v>468</v>
      </c>
    </row>
    <row r="71" spans="1:9">
      <c r="A71" s="25" t="s">
        <v>0</v>
      </c>
      <c r="B71" s="24"/>
      <c r="C71" s="24"/>
      <c r="D71" s="24"/>
      <c r="E71" s="24"/>
      <c r="F71" s="24"/>
      <c r="G71" s="24"/>
      <c r="H71" s="24"/>
      <c r="I71" s="24"/>
    </row>
    <row r="73" spans="1:9">
      <c r="A73" s="26" t="s">
        <v>36</v>
      </c>
      <c r="B73" s="24"/>
      <c r="C73" s="24"/>
      <c r="D73" s="24"/>
      <c r="E73" s="24"/>
      <c r="F73" s="24"/>
      <c r="G73" s="24"/>
      <c r="H73" s="24"/>
      <c r="I73" s="24"/>
    </row>
    <row r="74" spans="1:9">
      <c r="A74" s="26" t="s">
        <v>22</v>
      </c>
      <c r="B74" s="24"/>
      <c r="C74" s="24"/>
      <c r="D74" s="24"/>
      <c r="E74" s="24"/>
      <c r="F74" s="24"/>
      <c r="G74" s="24"/>
      <c r="H74" s="24"/>
      <c r="I74" s="24"/>
    </row>
    <row r="77" spans="1:9">
      <c r="A77" s="27" t="s">
        <v>3</v>
      </c>
      <c r="B77" s="24"/>
      <c r="C77" s="24"/>
      <c r="D77" s="24"/>
      <c r="E77" s="24"/>
      <c r="F77" s="24"/>
      <c r="G77" s="24"/>
      <c r="H77" s="24"/>
      <c r="I77" s="24"/>
    </row>
    <row r="79" spans="1:9">
      <c r="A79" s="28" t="s">
        <v>4</v>
      </c>
      <c r="B79" s="30" t="s">
        <v>5</v>
      </c>
      <c r="C79" s="31"/>
      <c r="D79" s="32"/>
      <c r="E79" s="30" t="s">
        <v>6</v>
      </c>
      <c r="F79" s="31"/>
      <c r="G79" s="32"/>
    </row>
    <row r="80" spans="1:9">
      <c r="A80" s="29"/>
      <c r="B80" s="1" t="s">
        <v>7</v>
      </c>
      <c r="C80" s="1" t="s">
        <v>8</v>
      </c>
      <c r="D80" s="1" t="s">
        <v>9</v>
      </c>
      <c r="E80" s="1" t="s">
        <v>7</v>
      </c>
      <c r="F80" s="1" t="s">
        <v>8</v>
      </c>
      <c r="G80" s="1" t="s">
        <v>9</v>
      </c>
    </row>
    <row r="81" spans="1:9" ht="16.5">
      <c r="A81" s="2" t="s">
        <v>10</v>
      </c>
      <c r="B81" s="2" t="s">
        <v>10</v>
      </c>
      <c r="C81" s="2" t="s">
        <v>10</v>
      </c>
      <c r="D81" s="2" t="s">
        <v>10</v>
      </c>
      <c r="E81" s="2" t="s">
        <v>10</v>
      </c>
      <c r="F81" s="2" t="s">
        <v>10</v>
      </c>
      <c r="G81" s="2" t="s">
        <v>10</v>
      </c>
    </row>
    <row r="82" spans="1:9" ht="16.5">
      <c r="A82" s="4" t="s">
        <v>11</v>
      </c>
      <c r="B82" s="4">
        <f>+OCTUBRE!B84+NOVIEMBRE!B83+DICIEMBRE!B82</f>
        <v>813</v>
      </c>
      <c r="C82" s="4">
        <f>+OCTUBRE!C84+NOVIEMBRE!C83+DICIEMBRE!C82</f>
        <v>424</v>
      </c>
      <c r="D82" s="4">
        <f>+OCTUBRE!D84+NOVIEMBRE!D83+DICIEMBRE!D82</f>
        <v>389</v>
      </c>
      <c r="E82" s="4">
        <f>+OCTUBRE!E84+NOVIEMBRE!E83+DICIEMBRE!E82</f>
        <v>9173</v>
      </c>
      <c r="F82" s="4">
        <f>+OCTUBRE!F84+NOVIEMBRE!F83+DICIEMBRE!F82</f>
        <v>5775</v>
      </c>
      <c r="G82" s="4">
        <f>+OCTUBRE!G84+NOVIEMBRE!G83+DICIEMBRE!G82</f>
        <v>3398</v>
      </c>
    </row>
    <row r="83" spans="1:9" ht="16.5">
      <c r="A83" s="6" t="s">
        <v>12</v>
      </c>
      <c r="B83" s="4">
        <f>+OCTUBRE!B85+NOVIEMBRE!B84+DICIEMBRE!B83</f>
        <v>65</v>
      </c>
      <c r="C83" s="4">
        <f>+OCTUBRE!C85+NOVIEMBRE!C84+DICIEMBRE!C83</f>
        <v>24</v>
      </c>
      <c r="D83" s="4">
        <f>+OCTUBRE!D85+NOVIEMBRE!D84+DICIEMBRE!D83</f>
        <v>41</v>
      </c>
      <c r="E83" s="4">
        <f>+OCTUBRE!E85+NOVIEMBRE!E84+DICIEMBRE!E83</f>
        <v>147</v>
      </c>
      <c r="F83" s="4">
        <f>+OCTUBRE!F85+NOVIEMBRE!F84+DICIEMBRE!F83</f>
        <v>61</v>
      </c>
      <c r="G83" s="4">
        <f>+OCTUBRE!G85+NOVIEMBRE!G84+DICIEMBRE!G83</f>
        <v>86</v>
      </c>
    </row>
    <row r="84" spans="1:9" ht="16.5">
      <c r="A84" s="6" t="s">
        <v>13</v>
      </c>
      <c r="B84" s="4">
        <f>+OCTUBRE!B86+NOVIEMBRE!B85+DICIEMBRE!B84</f>
        <v>20</v>
      </c>
      <c r="C84" s="4">
        <f>+OCTUBRE!C86+NOVIEMBRE!C85+DICIEMBRE!C84</f>
        <v>12</v>
      </c>
      <c r="D84" s="4">
        <f>+OCTUBRE!D86+NOVIEMBRE!D85+DICIEMBRE!D84</f>
        <v>8</v>
      </c>
      <c r="E84" s="4">
        <f>+OCTUBRE!E86+NOVIEMBRE!E85+DICIEMBRE!E84</f>
        <v>813</v>
      </c>
      <c r="F84" s="4">
        <f>+OCTUBRE!F86+NOVIEMBRE!F85+DICIEMBRE!F84</f>
        <v>362</v>
      </c>
      <c r="G84" s="4">
        <f>+OCTUBRE!G86+NOVIEMBRE!G85+DICIEMBRE!G84</f>
        <v>451</v>
      </c>
    </row>
    <row r="85" spans="1:9" ht="16.5">
      <c r="A85" s="6" t="s">
        <v>14</v>
      </c>
      <c r="B85" s="4">
        <f>+OCTUBRE!B87+NOVIEMBRE!B86+DICIEMBRE!B85</f>
        <v>46</v>
      </c>
      <c r="C85" s="4">
        <f>+OCTUBRE!C87+NOVIEMBRE!C86+DICIEMBRE!C85</f>
        <v>21</v>
      </c>
      <c r="D85" s="4">
        <f>+OCTUBRE!D87+NOVIEMBRE!D86+DICIEMBRE!D85</f>
        <v>25</v>
      </c>
      <c r="E85" s="4">
        <f>+OCTUBRE!E87+NOVIEMBRE!E86+DICIEMBRE!E85</f>
        <v>1199</v>
      </c>
      <c r="F85" s="4">
        <f>+OCTUBRE!F87+NOVIEMBRE!F86+DICIEMBRE!F85</f>
        <v>592</v>
      </c>
      <c r="G85" s="4">
        <f>+OCTUBRE!G87+NOVIEMBRE!G86+DICIEMBRE!G85</f>
        <v>607</v>
      </c>
    </row>
    <row r="86" spans="1:9" ht="16.5">
      <c r="A86" s="6" t="s">
        <v>15</v>
      </c>
      <c r="B86" s="4">
        <f>+OCTUBRE!B88+NOVIEMBRE!B87+DICIEMBRE!B86</f>
        <v>76</v>
      </c>
      <c r="C86" s="4">
        <f>+OCTUBRE!C88+NOVIEMBRE!C87+DICIEMBRE!C86</f>
        <v>39</v>
      </c>
      <c r="D86" s="4">
        <f>+OCTUBRE!D88+NOVIEMBRE!D87+DICIEMBRE!D86</f>
        <v>37</v>
      </c>
      <c r="E86" s="4">
        <f>+OCTUBRE!E88+NOVIEMBRE!E87+DICIEMBRE!E86</f>
        <v>1302</v>
      </c>
      <c r="F86" s="4">
        <f>+OCTUBRE!F88+NOVIEMBRE!F87+DICIEMBRE!F86</f>
        <v>648</v>
      </c>
      <c r="G86" s="4">
        <f>+OCTUBRE!G88+NOVIEMBRE!G87+DICIEMBRE!G86</f>
        <v>654</v>
      </c>
    </row>
    <row r="87" spans="1:9" ht="16.5">
      <c r="A87" s="6" t="s">
        <v>16</v>
      </c>
      <c r="B87" s="4">
        <f>+OCTUBRE!B89+NOVIEMBRE!B88+DICIEMBRE!B87</f>
        <v>63</v>
      </c>
      <c r="C87" s="4">
        <f>+OCTUBRE!C89+NOVIEMBRE!C88+DICIEMBRE!C87</f>
        <v>40</v>
      </c>
      <c r="D87" s="4">
        <f>+OCTUBRE!D89+NOVIEMBRE!D88+DICIEMBRE!D87</f>
        <v>23</v>
      </c>
      <c r="E87" s="4">
        <f>+OCTUBRE!E89+NOVIEMBRE!E88+DICIEMBRE!E87</f>
        <v>1012</v>
      </c>
      <c r="F87" s="4">
        <f>+OCTUBRE!F89+NOVIEMBRE!F88+DICIEMBRE!F87</f>
        <v>549</v>
      </c>
      <c r="G87" s="4">
        <f>+OCTUBRE!G89+NOVIEMBRE!G88+DICIEMBRE!G87</f>
        <v>463</v>
      </c>
    </row>
    <row r="88" spans="1:9" ht="16.5">
      <c r="A88" s="6" t="s">
        <v>17</v>
      </c>
      <c r="B88" s="4">
        <f>+OCTUBRE!B90+NOVIEMBRE!B89+DICIEMBRE!B88</f>
        <v>192</v>
      </c>
      <c r="C88" s="4">
        <f>+OCTUBRE!C90+NOVIEMBRE!C89+DICIEMBRE!C88</f>
        <v>106</v>
      </c>
      <c r="D88" s="4">
        <f>+OCTUBRE!D90+NOVIEMBRE!D89+DICIEMBRE!D88</f>
        <v>86</v>
      </c>
      <c r="E88" s="4">
        <f>+OCTUBRE!E90+NOVIEMBRE!E89+DICIEMBRE!E88</f>
        <v>1720</v>
      </c>
      <c r="F88" s="4">
        <f>+OCTUBRE!F90+NOVIEMBRE!F89+DICIEMBRE!F88</f>
        <v>1428</v>
      </c>
      <c r="G88" s="4">
        <f>+OCTUBRE!G90+NOVIEMBRE!G89+DICIEMBRE!G88</f>
        <v>292</v>
      </c>
    </row>
    <row r="89" spans="1:9" ht="16.5">
      <c r="A89" s="6" t="s">
        <v>18</v>
      </c>
      <c r="B89" s="4">
        <f>+OCTUBRE!B91+NOVIEMBRE!B90+DICIEMBRE!B89</f>
        <v>312</v>
      </c>
      <c r="C89" s="4">
        <f>+OCTUBRE!C91+NOVIEMBRE!C90+DICIEMBRE!C89</f>
        <v>160</v>
      </c>
      <c r="D89" s="4">
        <f>+OCTUBRE!D91+NOVIEMBRE!D90+DICIEMBRE!D89</f>
        <v>152</v>
      </c>
      <c r="E89" s="4">
        <f>+OCTUBRE!E91+NOVIEMBRE!E90+DICIEMBRE!E89</f>
        <v>2562</v>
      </c>
      <c r="F89" s="4">
        <f>+OCTUBRE!F91+NOVIEMBRE!F90+DICIEMBRE!F89</f>
        <v>1902</v>
      </c>
      <c r="G89" s="4">
        <f>+OCTUBRE!G91+NOVIEMBRE!G90+DICIEMBRE!G89</f>
        <v>660</v>
      </c>
    </row>
    <row r="90" spans="1:9" ht="16.5">
      <c r="A90" s="6" t="s">
        <v>19</v>
      </c>
      <c r="B90" s="4">
        <f>+OCTUBRE!B92+NOVIEMBRE!B91+DICIEMBRE!B90</f>
        <v>39</v>
      </c>
      <c r="C90" s="4">
        <f>+OCTUBRE!C92+NOVIEMBRE!C91+DICIEMBRE!C90</f>
        <v>22</v>
      </c>
      <c r="D90" s="4">
        <f>+OCTUBRE!D92+NOVIEMBRE!D91+DICIEMBRE!D90</f>
        <v>17</v>
      </c>
      <c r="E90" s="4">
        <f>+OCTUBRE!E92+NOVIEMBRE!E91+DICIEMBRE!E90</f>
        <v>418</v>
      </c>
      <c r="F90" s="4">
        <f>+OCTUBRE!F92+NOVIEMBRE!F91+DICIEMBRE!F90</f>
        <v>233</v>
      </c>
      <c r="G90" s="4">
        <f>+OCTUBRE!G92+NOVIEMBRE!G91+DICIEMBRE!G90</f>
        <v>185</v>
      </c>
    </row>
    <row r="95" spans="1:9" ht="50.25" customHeight="1">
      <c r="A95" s="25" t="s">
        <v>0</v>
      </c>
      <c r="B95" s="24"/>
      <c r="C95" s="24"/>
      <c r="D95" s="24"/>
      <c r="E95" s="24"/>
      <c r="F95" s="24"/>
      <c r="G95" s="24"/>
      <c r="H95" s="24"/>
      <c r="I95" s="24"/>
    </row>
    <row r="97" spans="1:9">
      <c r="A97" s="26" t="s">
        <v>36</v>
      </c>
      <c r="B97" s="24"/>
      <c r="C97" s="24"/>
      <c r="D97" s="24"/>
      <c r="E97" s="24"/>
      <c r="F97" s="24"/>
      <c r="G97" s="24"/>
      <c r="H97" s="24"/>
      <c r="I97" s="24"/>
    </row>
    <row r="98" spans="1:9">
      <c r="A98" s="26" t="s">
        <v>23</v>
      </c>
      <c r="B98" s="24"/>
      <c r="C98" s="24"/>
      <c r="D98" s="24"/>
      <c r="E98" s="24"/>
      <c r="F98" s="24"/>
      <c r="G98" s="24"/>
      <c r="H98" s="24"/>
      <c r="I98" s="24"/>
    </row>
    <row r="101" spans="1:9">
      <c r="A101" s="27" t="s">
        <v>3</v>
      </c>
      <c r="B101" s="24"/>
      <c r="C101" s="24"/>
      <c r="D101" s="24"/>
      <c r="E101" s="24"/>
      <c r="F101" s="24"/>
      <c r="G101" s="24"/>
      <c r="H101" s="24"/>
      <c r="I101" s="24"/>
    </row>
    <row r="103" spans="1:9">
      <c r="A103" s="28" t="s">
        <v>4</v>
      </c>
      <c r="B103" s="30" t="s">
        <v>5</v>
      </c>
      <c r="C103" s="31"/>
      <c r="D103" s="32"/>
      <c r="E103" s="30" t="s">
        <v>6</v>
      </c>
      <c r="F103" s="31"/>
      <c r="G103" s="32"/>
    </row>
    <row r="104" spans="1:9">
      <c r="A104" s="29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4" t="s">
        <v>11</v>
      </c>
      <c r="B106" s="4">
        <f>+OCTUBRE!B107+NOVIEMBRE!B105+DICIEMBRE!B106</f>
        <v>1074</v>
      </c>
      <c r="C106" s="4">
        <f>+OCTUBRE!C107+NOVIEMBRE!C105+DICIEMBRE!C106</f>
        <v>560</v>
      </c>
      <c r="D106" s="4">
        <f>+OCTUBRE!D107+NOVIEMBRE!D105+DICIEMBRE!D106</f>
        <v>514</v>
      </c>
      <c r="E106" s="4">
        <f>+OCTUBRE!E107+NOVIEMBRE!E105+DICIEMBRE!E106</f>
        <v>7538</v>
      </c>
      <c r="F106" s="4">
        <f>+OCTUBRE!F107+NOVIEMBRE!F105+DICIEMBRE!F106</f>
        <v>4759</v>
      </c>
      <c r="G106" s="4">
        <f>+OCTUBRE!G107+NOVIEMBRE!G105+DICIEMBRE!G106</f>
        <v>2779</v>
      </c>
    </row>
    <row r="107" spans="1:9" ht="16.5">
      <c r="A107" s="6" t="s">
        <v>12</v>
      </c>
      <c r="B107" s="4">
        <f>+OCTUBRE!B108+NOVIEMBRE!B106+DICIEMBRE!B107</f>
        <v>59</v>
      </c>
      <c r="C107" s="4">
        <f>+OCTUBRE!C108+NOVIEMBRE!C106+DICIEMBRE!C107</f>
        <v>30</v>
      </c>
      <c r="D107" s="4">
        <f>+OCTUBRE!D108+NOVIEMBRE!D106+DICIEMBRE!D107</f>
        <v>29</v>
      </c>
      <c r="E107" s="4">
        <f>+OCTUBRE!E108+NOVIEMBRE!E106+DICIEMBRE!E107</f>
        <v>170</v>
      </c>
      <c r="F107" s="4">
        <f>+OCTUBRE!F108+NOVIEMBRE!F106+DICIEMBRE!F107</f>
        <v>86</v>
      </c>
      <c r="G107" s="4">
        <f>+OCTUBRE!G108+NOVIEMBRE!G106+DICIEMBRE!G107</f>
        <v>84</v>
      </c>
    </row>
    <row r="108" spans="1:9" ht="16.5">
      <c r="A108" s="6" t="s">
        <v>13</v>
      </c>
      <c r="B108" s="4">
        <f>+OCTUBRE!B109+NOVIEMBRE!B107+DICIEMBRE!B108</f>
        <v>46</v>
      </c>
      <c r="C108" s="4">
        <f>+OCTUBRE!C109+NOVIEMBRE!C107+DICIEMBRE!C108</f>
        <v>21</v>
      </c>
      <c r="D108" s="4">
        <f>+OCTUBRE!D109+NOVIEMBRE!D107+DICIEMBRE!D108</f>
        <v>25</v>
      </c>
      <c r="E108" s="4">
        <f>+OCTUBRE!E109+NOVIEMBRE!E107+DICIEMBRE!E108</f>
        <v>1180</v>
      </c>
      <c r="F108" s="4">
        <f>+OCTUBRE!F109+NOVIEMBRE!F107+DICIEMBRE!F108</f>
        <v>542</v>
      </c>
      <c r="G108" s="4">
        <f>+OCTUBRE!G109+NOVIEMBRE!G107+DICIEMBRE!G108</f>
        <v>638</v>
      </c>
    </row>
    <row r="109" spans="1:9" ht="16.5">
      <c r="A109" s="6" t="s">
        <v>14</v>
      </c>
      <c r="B109" s="4">
        <f>+OCTUBRE!B110+NOVIEMBRE!B108+DICIEMBRE!B109</f>
        <v>61</v>
      </c>
      <c r="C109" s="4">
        <f>+OCTUBRE!C110+NOVIEMBRE!C108+DICIEMBRE!C109</f>
        <v>32</v>
      </c>
      <c r="D109" s="4">
        <f>+OCTUBRE!D110+NOVIEMBRE!D108+DICIEMBRE!D109</f>
        <v>29</v>
      </c>
      <c r="E109" s="4">
        <f>+OCTUBRE!E110+NOVIEMBRE!E108+DICIEMBRE!E109</f>
        <v>1000</v>
      </c>
      <c r="F109" s="4">
        <f>+OCTUBRE!F110+NOVIEMBRE!F108+DICIEMBRE!F109</f>
        <v>444</v>
      </c>
      <c r="G109" s="4">
        <f>+OCTUBRE!G110+NOVIEMBRE!G108+DICIEMBRE!G109</f>
        <v>556</v>
      </c>
    </row>
    <row r="110" spans="1:9" ht="16.5">
      <c r="A110" s="6" t="s">
        <v>15</v>
      </c>
      <c r="B110" s="4">
        <f>+OCTUBRE!B111+NOVIEMBRE!B109+DICIEMBRE!B110</f>
        <v>96</v>
      </c>
      <c r="C110" s="4">
        <f>+OCTUBRE!C111+NOVIEMBRE!C109+DICIEMBRE!C110</f>
        <v>49</v>
      </c>
      <c r="D110" s="4">
        <f>+OCTUBRE!D111+NOVIEMBRE!D109+DICIEMBRE!D110</f>
        <v>47</v>
      </c>
      <c r="E110" s="4">
        <f>+OCTUBRE!E111+NOVIEMBRE!E109+DICIEMBRE!E110</f>
        <v>640</v>
      </c>
      <c r="F110" s="4">
        <f>+OCTUBRE!F111+NOVIEMBRE!F109+DICIEMBRE!F110</f>
        <v>344</v>
      </c>
      <c r="G110" s="4">
        <f>+OCTUBRE!G111+NOVIEMBRE!G109+DICIEMBRE!G110</f>
        <v>296</v>
      </c>
    </row>
    <row r="111" spans="1:9" ht="16.5">
      <c r="A111" s="6" t="s">
        <v>16</v>
      </c>
      <c r="B111" s="4">
        <f>+OCTUBRE!B112+NOVIEMBRE!B110+DICIEMBRE!B111</f>
        <v>58</v>
      </c>
      <c r="C111" s="4">
        <f>+OCTUBRE!C112+NOVIEMBRE!C110+DICIEMBRE!C111</f>
        <v>25</v>
      </c>
      <c r="D111" s="4">
        <f>+OCTUBRE!D112+NOVIEMBRE!D110+DICIEMBRE!D111</f>
        <v>33</v>
      </c>
      <c r="E111" s="4">
        <f>+OCTUBRE!E112+NOVIEMBRE!E110+DICIEMBRE!E111</f>
        <v>375</v>
      </c>
      <c r="F111" s="4">
        <f>+OCTUBRE!F112+NOVIEMBRE!F110+DICIEMBRE!F111</f>
        <v>200</v>
      </c>
      <c r="G111" s="4">
        <f>+OCTUBRE!G112+NOVIEMBRE!G110+DICIEMBRE!G111</f>
        <v>175</v>
      </c>
    </row>
    <row r="112" spans="1:9" ht="16.5">
      <c r="A112" s="6" t="s">
        <v>17</v>
      </c>
      <c r="B112" s="4">
        <f>+OCTUBRE!B113+NOVIEMBRE!B111+DICIEMBRE!B112</f>
        <v>264</v>
      </c>
      <c r="C112" s="4">
        <f>+OCTUBRE!C113+NOVIEMBRE!C111+DICIEMBRE!C112</f>
        <v>153</v>
      </c>
      <c r="D112" s="4">
        <f>+OCTUBRE!D113+NOVIEMBRE!D111+DICIEMBRE!D112</f>
        <v>111</v>
      </c>
      <c r="E112" s="4">
        <f>+OCTUBRE!E113+NOVIEMBRE!E111+DICIEMBRE!E112</f>
        <v>1533</v>
      </c>
      <c r="F112" s="4">
        <f>+OCTUBRE!F113+NOVIEMBRE!F111+DICIEMBRE!F112</f>
        <v>1256</v>
      </c>
      <c r="G112" s="4">
        <f>+OCTUBRE!G113+NOVIEMBRE!G111+DICIEMBRE!G112</f>
        <v>277</v>
      </c>
    </row>
    <row r="113" spans="1:7" ht="16.5">
      <c r="A113" s="6" t="s">
        <v>18</v>
      </c>
      <c r="B113" s="4">
        <f>+OCTUBRE!B114+NOVIEMBRE!B112+DICIEMBRE!B113</f>
        <v>404</v>
      </c>
      <c r="C113" s="4">
        <f>+OCTUBRE!C114+NOVIEMBRE!C112+DICIEMBRE!C113</f>
        <v>205</v>
      </c>
      <c r="D113" s="4">
        <f>+OCTUBRE!D114+NOVIEMBRE!D112+DICIEMBRE!D113</f>
        <v>199</v>
      </c>
      <c r="E113" s="4">
        <f>+OCTUBRE!E114+NOVIEMBRE!E112+DICIEMBRE!E113</f>
        <v>2276</v>
      </c>
      <c r="F113" s="4">
        <f>+OCTUBRE!F114+NOVIEMBRE!F112+DICIEMBRE!F113</f>
        <v>1686</v>
      </c>
      <c r="G113" s="4">
        <f>+OCTUBRE!G114+NOVIEMBRE!G112+DICIEMBRE!G113</f>
        <v>590</v>
      </c>
    </row>
    <row r="114" spans="1:7" ht="16.5">
      <c r="A114" s="6" t="s">
        <v>19</v>
      </c>
      <c r="B114" s="4">
        <f>+OCTUBRE!B115+NOVIEMBRE!B113+DICIEMBRE!B114</f>
        <v>86</v>
      </c>
      <c r="C114" s="4">
        <f>+OCTUBRE!C115+NOVIEMBRE!C113+DICIEMBRE!C114</f>
        <v>45</v>
      </c>
      <c r="D114" s="4">
        <f>+OCTUBRE!D115+NOVIEMBRE!D113+DICIEMBRE!D114</f>
        <v>41</v>
      </c>
      <c r="E114" s="4">
        <f>+OCTUBRE!E115+NOVIEMBRE!E113+DICIEMBRE!E114</f>
        <v>364</v>
      </c>
      <c r="F114" s="4">
        <f>+OCTUBRE!F115+NOVIEMBRE!F113+DICIEMBRE!F114</f>
        <v>201</v>
      </c>
      <c r="G114" s="4">
        <f>+OCTUBRE!G115+NOVIEMBRE!G113+DICIEMBRE!G114</f>
        <v>163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7:I47"/>
    <mergeCell ref="A49:I49"/>
    <mergeCell ref="A50:I50"/>
    <mergeCell ref="A53:I53"/>
    <mergeCell ref="A55:A56"/>
    <mergeCell ref="B55:D55"/>
    <mergeCell ref="E55:G55"/>
    <mergeCell ref="A71:I71"/>
    <mergeCell ref="A73:I73"/>
    <mergeCell ref="A74:I74"/>
    <mergeCell ref="A77:I77"/>
    <mergeCell ref="A79:A80"/>
    <mergeCell ref="B79:D79"/>
    <mergeCell ref="E79:G79"/>
    <mergeCell ref="A95:I95"/>
    <mergeCell ref="A97:I97"/>
    <mergeCell ref="A98:I98"/>
    <mergeCell ref="A101:I101"/>
    <mergeCell ref="A103:A104"/>
    <mergeCell ref="B103:D103"/>
    <mergeCell ref="E103:G10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GridLines="0" topLeftCell="A82" workbookViewId="0">
      <selection activeCell="I123" sqref="I123"/>
    </sheetView>
  </sheetViews>
  <sheetFormatPr baseColWidth="10" defaultRowHeight="1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36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+'III TRI'!B14+'IV  TRI'!B14</f>
        <v>16342</v>
      </c>
      <c r="C14" s="4">
        <f>+'III TRI'!C14+'IV  TRI'!C14</f>
        <v>8830</v>
      </c>
      <c r="D14" s="4">
        <f>+'III TRI'!D14+'IV  TRI'!D14</f>
        <v>7512</v>
      </c>
      <c r="E14" s="4">
        <f>+'III TRI'!E14+'IV  TRI'!E14</f>
        <v>147328</v>
      </c>
      <c r="F14" s="4">
        <f>+'III TRI'!F14+'IV  TRI'!F14</f>
        <v>92897</v>
      </c>
      <c r="G14" s="4">
        <f>+'III TRI'!G14+'IV  TRI'!G14</f>
        <v>54431</v>
      </c>
    </row>
    <row r="15" spans="1:9" ht="16.5">
      <c r="A15" s="6" t="s">
        <v>12</v>
      </c>
      <c r="B15" s="4">
        <f>+'III TRI'!B15+'IV  TRI'!B15</f>
        <v>665</v>
      </c>
      <c r="C15" s="4">
        <f>+'III TRI'!C15+'IV  TRI'!C15</f>
        <v>316</v>
      </c>
      <c r="D15" s="4">
        <f>+'III TRI'!D15+'IV  TRI'!D15</f>
        <v>349</v>
      </c>
      <c r="E15" s="4">
        <f>+'III TRI'!E15+'IV  TRI'!E15</f>
        <v>2617</v>
      </c>
      <c r="F15" s="4">
        <f>+'III TRI'!F15+'IV  TRI'!F15</f>
        <v>1224</v>
      </c>
      <c r="G15" s="4">
        <f>+'III TRI'!G15+'IV  TRI'!G15</f>
        <v>1393</v>
      </c>
    </row>
    <row r="16" spans="1:9" ht="16.5">
      <c r="A16" s="6" t="s">
        <v>13</v>
      </c>
      <c r="B16" s="4">
        <f>+'III TRI'!B16+'IV  TRI'!B16</f>
        <v>708</v>
      </c>
      <c r="C16" s="4">
        <f>+'III TRI'!C16+'IV  TRI'!C16</f>
        <v>327</v>
      </c>
      <c r="D16" s="4">
        <f>+'III TRI'!D16+'IV  TRI'!D16</f>
        <v>381</v>
      </c>
      <c r="E16" s="4">
        <f>+'III TRI'!E16+'IV  TRI'!E16</f>
        <v>9787</v>
      </c>
      <c r="F16" s="4">
        <f>+'III TRI'!F16+'IV  TRI'!F16</f>
        <v>4599</v>
      </c>
      <c r="G16" s="4">
        <f>+'III TRI'!G16+'IV  TRI'!G16</f>
        <v>5188</v>
      </c>
    </row>
    <row r="17" spans="1:9" ht="16.5">
      <c r="A17" s="6" t="s">
        <v>14</v>
      </c>
      <c r="B17" s="4">
        <f>+'III TRI'!B17+'IV  TRI'!B17</f>
        <v>1221</v>
      </c>
      <c r="C17" s="4">
        <f>+'III TRI'!C17+'IV  TRI'!C17</f>
        <v>570</v>
      </c>
      <c r="D17" s="4">
        <f>+'III TRI'!D17+'IV  TRI'!D17</f>
        <v>651</v>
      </c>
      <c r="E17" s="4">
        <f>+'III TRI'!E17+'IV  TRI'!E17</f>
        <v>13762</v>
      </c>
      <c r="F17" s="4">
        <f>+'III TRI'!F17+'IV  TRI'!F17</f>
        <v>6494</v>
      </c>
      <c r="G17" s="4">
        <f>+'III TRI'!G17+'IV  TRI'!G17</f>
        <v>7268</v>
      </c>
    </row>
    <row r="18" spans="1:9" ht="16.5">
      <c r="A18" s="6" t="s">
        <v>15</v>
      </c>
      <c r="B18" s="4">
        <f>+'III TRI'!B18+'IV  TRI'!B18</f>
        <v>1555</v>
      </c>
      <c r="C18" s="4">
        <f>+'III TRI'!C18+'IV  TRI'!C18</f>
        <v>757</v>
      </c>
      <c r="D18" s="4">
        <f>+'III TRI'!D18+'IV  TRI'!D18</f>
        <v>798</v>
      </c>
      <c r="E18" s="4">
        <f>+'III TRI'!E18+'IV  TRI'!E18</f>
        <v>13740</v>
      </c>
      <c r="F18" s="4">
        <f>+'III TRI'!F18+'IV  TRI'!F18</f>
        <v>7021</v>
      </c>
      <c r="G18" s="4">
        <f>+'III TRI'!G18+'IV  TRI'!G18</f>
        <v>6719</v>
      </c>
    </row>
    <row r="19" spans="1:9" ht="16.5">
      <c r="A19" s="6" t="s">
        <v>16</v>
      </c>
      <c r="B19" s="4">
        <f>+'III TRI'!B19+'IV  TRI'!B19</f>
        <v>1175</v>
      </c>
      <c r="C19" s="4">
        <f>+'III TRI'!C19+'IV  TRI'!C19</f>
        <v>619</v>
      </c>
      <c r="D19" s="4">
        <f>+'III TRI'!D19+'IV  TRI'!D19</f>
        <v>556</v>
      </c>
      <c r="E19" s="4">
        <f>+'III TRI'!E19+'IV  TRI'!E19</f>
        <v>11846</v>
      </c>
      <c r="F19" s="4">
        <f>+'III TRI'!F19+'IV  TRI'!F19</f>
        <v>6708</v>
      </c>
      <c r="G19" s="4">
        <f>+'III TRI'!G19+'IV  TRI'!G19</f>
        <v>5138</v>
      </c>
    </row>
    <row r="20" spans="1:9" ht="16.5">
      <c r="A20" s="6" t="s">
        <v>17</v>
      </c>
      <c r="B20" s="4">
        <f>+'III TRI'!B20+'IV  TRI'!B20</f>
        <v>4071</v>
      </c>
      <c r="C20" s="4">
        <f>+'III TRI'!C20+'IV  TRI'!C20</f>
        <v>2465</v>
      </c>
      <c r="D20" s="4">
        <f>+'III TRI'!D20+'IV  TRI'!D20</f>
        <v>1606</v>
      </c>
      <c r="E20" s="4">
        <f>+'III TRI'!E20+'IV  TRI'!E20</f>
        <v>34690</v>
      </c>
      <c r="F20" s="4">
        <f>+'III TRI'!F20+'IV  TRI'!F20</f>
        <v>26628</v>
      </c>
      <c r="G20" s="4">
        <f>+'III TRI'!G20+'IV  TRI'!G20</f>
        <v>8062</v>
      </c>
    </row>
    <row r="21" spans="1:9" ht="16.5">
      <c r="A21" s="6" t="s">
        <v>18</v>
      </c>
      <c r="B21" s="4">
        <f>+'III TRI'!B21+'IV  TRI'!B21</f>
        <v>5774</v>
      </c>
      <c r="C21" s="4">
        <f>+'III TRI'!C21+'IV  TRI'!C21</f>
        <v>3126</v>
      </c>
      <c r="D21" s="4">
        <f>+'III TRI'!D21+'IV  TRI'!D21</f>
        <v>2648</v>
      </c>
      <c r="E21" s="4">
        <f>+'III TRI'!E21+'IV  TRI'!E21</f>
        <v>49436</v>
      </c>
      <c r="F21" s="4">
        <f>+'III TRI'!F21+'IV  TRI'!F21</f>
        <v>33837</v>
      </c>
      <c r="G21" s="4">
        <f>+'III TRI'!G21+'IV  TRI'!G21</f>
        <v>15599</v>
      </c>
    </row>
    <row r="22" spans="1:9" ht="16.5">
      <c r="A22" s="6" t="s">
        <v>19</v>
      </c>
      <c r="B22" s="4">
        <f>+'III TRI'!B22+'IV  TRI'!B22</f>
        <v>1173</v>
      </c>
      <c r="C22" s="4">
        <f>+'III TRI'!C22+'IV  TRI'!C22</f>
        <v>650</v>
      </c>
      <c r="D22" s="4">
        <f>+'III TRI'!D22+'IV  TRI'!D22</f>
        <v>523</v>
      </c>
      <c r="E22" s="4">
        <f>+'III TRI'!E22+'IV  TRI'!E22</f>
        <v>11450</v>
      </c>
      <c r="F22" s="4">
        <f>+'III TRI'!F22+'IV  TRI'!F22</f>
        <v>6386</v>
      </c>
      <c r="G22" s="4">
        <f>+'III TRI'!G22+'IV  TRI'!G22</f>
        <v>5064</v>
      </c>
    </row>
    <row r="23" spans="1:9" ht="72.95" customHeight="1"/>
    <row r="24" spans="1:9">
      <c r="A24" s="25" t="s">
        <v>0</v>
      </c>
      <c r="B24" s="24"/>
      <c r="C24" s="24"/>
      <c r="D24" s="24"/>
      <c r="E24" s="24"/>
      <c r="F24" s="24"/>
      <c r="G24" s="24"/>
      <c r="H24" s="24"/>
      <c r="I24" s="24"/>
    </row>
    <row r="26" spans="1:9">
      <c r="A26" s="26" t="s">
        <v>36</v>
      </c>
      <c r="B26" s="24"/>
      <c r="C26" s="24"/>
      <c r="D26" s="24"/>
      <c r="E26" s="24"/>
      <c r="F26" s="24"/>
      <c r="G26" s="24"/>
      <c r="H26" s="24"/>
      <c r="I26" s="24"/>
    </row>
    <row r="27" spans="1:9">
      <c r="A27" s="26" t="s">
        <v>20</v>
      </c>
      <c r="B27" s="24"/>
      <c r="C27" s="24"/>
      <c r="D27" s="24"/>
      <c r="E27" s="24"/>
      <c r="F27" s="24"/>
      <c r="G27" s="24"/>
      <c r="H27" s="24"/>
      <c r="I27" s="24"/>
    </row>
    <row r="30" spans="1:9">
      <c r="A30" s="27" t="s">
        <v>3</v>
      </c>
      <c r="B30" s="24"/>
      <c r="C30" s="24"/>
      <c r="D30" s="24"/>
      <c r="E30" s="24"/>
      <c r="F30" s="24"/>
      <c r="G30" s="24"/>
      <c r="H30" s="24"/>
      <c r="I30" s="24"/>
    </row>
    <row r="32" spans="1:9">
      <c r="A32" s="28" t="s">
        <v>4</v>
      </c>
      <c r="B32" s="30" t="s">
        <v>5</v>
      </c>
      <c r="C32" s="31"/>
      <c r="D32" s="32"/>
      <c r="E32" s="30" t="s">
        <v>6</v>
      </c>
      <c r="F32" s="31"/>
      <c r="G32" s="32"/>
    </row>
    <row r="33" spans="1:9">
      <c r="A33" s="29"/>
      <c r="B33" s="1" t="s">
        <v>7</v>
      </c>
      <c r="C33" s="1" t="s">
        <v>8</v>
      </c>
      <c r="D33" s="1" t="s">
        <v>9</v>
      </c>
      <c r="E33" s="1" t="s">
        <v>7</v>
      </c>
      <c r="F33" s="1" t="s">
        <v>8</v>
      </c>
      <c r="G33" s="1" t="s">
        <v>9</v>
      </c>
    </row>
    <row r="34" spans="1:9" ht="16.5">
      <c r="A34" s="2" t="s">
        <v>10</v>
      </c>
      <c r="B34" s="2" t="s">
        <v>10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</row>
    <row r="35" spans="1:9" ht="16.5">
      <c r="A35" s="4" t="s">
        <v>11</v>
      </c>
      <c r="B35" s="4">
        <f>+'III TRI'!B36+'IV  TRI'!B35</f>
        <v>8092</v>
      </c>
      <c r="C35" s="4">
        <f>+'III TRI'!C36+'IV  TRI'!C35</f>
        <v>4427</v>
      </c>
      <c r="D35" s="4">
        <f>+'III TRI'!D36+'IV  TRI'!D35</f>
        <v>3665</v>
      </c>
      <c r="E35" s="4">
        <f>+'III TRI'!E36+'IV  TRI'!E35</f>
        <v>75254</v>
      </c>
      <c r="F35" s="4">
        <f>+'III TRI'!F36+'IV  TRI'!F35</f>
        <v>46655</v>
      </c>
      <c r="G35" s="4">
        <f>+'III TRI'!G36+'IV  TRI'!G35</f>
        <v>28599</v>
      </c>
    </row>
    <row r="36" spans="1:9" ht="16.5">
      <c r="A36" s="6" t="s">
        <v>12</v>
      </c>
      <c r="B36" s="4">
        <f>+'III TRI'!B37+'IV  TRI'!B36</f>
        <v>263</v>
      </c>
      <c r="C36" s="4">
        <f>+'III TRI'!C37+'IV  TRI'!C36</f>
        <v>124</v>
      </c>
      <c r="D36" s="4">
        <f>+'III TRI'!D37+'IV  TRI'!D36</f>
        <v>139</v>
      </c>
      <c r="E36" s="4">
        <f>+'III TRI'!E37+'IV  TRI'!E36</f>
        <v>1715</v>
      </c>
      <c r="F36" s="4">
        <f>+'III TRI'!F37+'IV  TRI'!F36</f>
        <v>790</v>
      </c>
      <c r="G36" s="4">
        <f>+'III TRI'!G37+'IV  TRI'!G36</f>
        <v>925</v>
      </c>
    </row>
    <row r="37" spans="1:9" ht="16.5">
      <c r="A37" s="6" t="s">
        <v>13</v>
      </c>
      <c r="B37" s="4">
        <f>+'III TRI'!B38+'IV  TRI'!B37</f>
        <v>349</v>
      </c>
      <c r="C37" s="4">
        <f>+'III TRI'!C38+'IV  TRI'!C37</f>
        <v>165</v>
      </c>
      <c r="D37" s="4">
        <f>+'III TRI'!D38+'IV  TRI'!D37</f>
        <v>184</v>
      </c>
      <c r="E37" s="4">
        <f>+'III TRI'!E38+'IV  TRI'!E37</f>
        <v>2358</v>
      </c>
      <c r="F37" s="4">
        <f>+'III TRI'!F38+'IV  TRI'!F37</f>
        <v>1146</v>
      </c>
      <c r="G37" s="4">
        <f>+'III TRI'!G38+'IV  TRI'!G37</f>
        <v>1212</v>
      </c>
    </row>
    <row r="38" spans="1:9" ht="16.5">
      <c r="A38" s="6" t="s">
        <v>14</v>
      </c>
      <c r="B38" s="4">
        <f>+'III TRI'!B39+'IV  TRI'!B38</f>
        <v>731</v>
      </c>
      <c r="C38" s="4">
        <f>+'III TRI'!C39+'IV  TRI'!C38</f>
        <v>337</v>
      </c>
      <c r="D38" s="4">
        <f>+'III TRI'!D39+'IV  TRI'!D38</f>
        <v>394</v>
      </c>
      <c r="E38" s="4">
        <f>+'III TRI'!E39+'IV  TRI'!E38</f>
        <v>4647</v>
      </c>
      <c r="F38" s="4">
        <f>+'III TRI'!F39+'IV  TRI'!F38</f>
        <v>2259</v>
      </c>
      <c r="G38" s="4">
        <f>+'III TRI'!G39+'IV  TRI'!G38</f>
        <v>2388</v>
      </c>
    </row>
    <row r="39" spans="1:9" ht="16.5">
      <c r="A39" s="6" t="s">
        <v>15</v>
      </c>
      <c r="B39" s="4">
        <f>+'III TRI'!B40+'IV  TRI'!B39</f>
        <v>697</v>
      </c>
      <c r="C39" s="4">
        <f>+'III TRI'!C40+'IV  TRI'!C39</f>
        <v>326</v>
      </c>
      <c r="D39" s="4">
        <f>+'III TRI'!D40+'IV  TRI'!D39</f>
        <v>371</v>
      </c>
      <c r="E39" s="4">
        <f>+'III TRI'!E40+'IV  TRI'!E39</f>
        <v>6785</v>
      </c>
      <c r="F39" s="4">
        <f>+'III TRI'!F40+'IV  TRI'!F39</f>
        <v>3517</v>
      </c>
      <c r="G39" s="4">
        <f>+'III TRI'!G40+'IV  TRI'!G39</f>
        <v>3268</v>
      </c>
    </row>
    <row r="40" spans="1:9" ht="16.5">
      <c r="A40" s="6" t="s">
        <v>16</v>
      </c>
      <c r="B40" s="4">
        <f>+'III TRI'!B41+'IV  TRI'!B40</f>
        <v>684</v>
      </c>
      <c r="C40" s="4">
        <f>+'III TRI'!C41+'IV  TRI'!C40</f>
        <v>362</v>
      </c>
      <c r="D40" s="4">
        <f>+'III TRI'!D41+'IV  TRI'!D40</f>
        <v>322</v>
      </c>
      <c r="E40" s="4">
        <f>+'III TRI'!E41+'IV  TRI'!E40</f>
        <v>6027</v>
      </c>
      <c r="F40" s="4">
        <f>+'III TRI'!F41+'IV  TRI'!F40</f>
        <v>3514</v>
      </c>
      <c r="G40" s="4">
        <f>+'III TRI'!G41+'IV  TRI'!G40</f>
        <v>2513</v>
      </c>
    </row>
    <row r="41" spans="1:9" ht="16.5">
      <c r="A41" s="6" t="s">
        <v>17</v>
      </c>
      <c r="B41" s="4">
        <f>+'III TRI'!B42+'IV  TRI'!B41</f>
        <v>2094</v>
      </c>
      <c r="C41" s="4">
        <f>+'III TRI'!C42+'IV  TRI'!C41</f>
        <v>1276</v>
      </c>
      <c r="D41" s="4">
        <f>+'III TRI'!D42+'IV  TRI'!D41</f>
        <v>818</v>
      </c>
      <c r="E41" s="4">
        <f>+'III TRI'!E42+'IV  TRI'!E41</f>
        <v>19119</v>
      </c>
      <c r="F41" s="4">
        <f>+'III TRI'!F42+'IV  TRI'!F41</f>
        <v>13723</v>
      </c>
      <c r="G41" s="4">
        <f>+'III TRI'!G42+'IV  TRI'!G41</f>
        <v>5396</v>
      </c>
    </row>
    <row r="42" spans="1:9" ht="16.5">
      <c r="A42" s="6" t="s">
        <v>18</v>
      </c>
      <c r="B42" s="4">
        <f>+'III TRI'!B43+'IV  TRI'!B42</f>
        <v>2680</v>
      </c>
      <c r="C42" s="4">
        <f>+'III TRI'!C43+'IV  TRI'!C42</f>
        <v>1524</v>
      </c>
      <c r="D42" s="4">
        <f>+'III TRI'!D43+'IV  TRI'!D42</f>
        <v>1156</v>
      </c>
      <c r="E42" s="4">
        <f>+'III TRI'!E43+'IV  TRI'!E42</f>
        <v>27773</v>
      </c>
      <c r="F42" s="4">
        <f>+'III TRI'!F43+'IV  TRI'!F42</f>
        <v>17955</v>
      </c>
      <c r="G42" s="4">
        <f>+'III TRI'!G43+'IV  TRI'!G42</f>
        <v>9818</v>
      </c>
    </row>
    <row r="43" spans="1:9" ht="16.5">
      <c r="A43" s="6" t="s">
        <v>19</v>
      </c>
      <c r="B43" s="4">
        <f>+'III TRI'!B44+'IV  TRI'!B43</f>
        <v>594</v>
      </c>
      <c r="C43" s="4">
        <f>+'III TRI'!C44+'IV  TRI'!C43</f>
        <v>313</v>
      </c>
      <c r="D43" s="4">
        <f>+'III TRI'!D44+'IV  TRI'!D43</f>
        <v>281</v>
      </c>
      <c r="E43" s="4">
        <f>+'III TRI'!E44+'IV  TRI'!E43</f>
        <v>6830</v>
      </c>
      <c r="F43" s="4">
        <f>+'III TRI'!F44+'IV  TRI'!F43</f>
        <v>3751</v>
      </c>
      <c r="G43" s="4">
        <f>+'III TRI'!G44+'IV  TRI'!G43</f>
        <v>3079</v>
      </c>
    </row>
    <row r="47" spans="1:9">
      <c r="A47" s="25" t="s">
        <v>0</v>
      </c>
      <c r="B47" s="24"/>
      <c r="C47" s="24"/>
      <c r="D47" s="24"/>
      <c r="E47" s="24"/>
      <c r="F47" s="24"/>
      <c r="G47" s="24"/>
      <c r="H47" s="24"/>
      <c r="I47" s="24"/>
    </row>
    <row r="49" spans="1:9">
      <c r="A49" s="26" t="s">
        <v>36</v>
      </c>
      <c r="B49" s="24"/>
      <c r="C49" s="24"/>
      <c r="D49" s="24"/>
      <c r="E49" s="24"/>
      <c r="F49" s="24"/>
      <c r="G49" s="24"/>
      <c r="H49" s="24"/>
      <c r="I49" s="24"/>
    </row>
    <row r="50" spans="1:9">
      <c r="A50" s="26" t="s">
        <v>21</v>
      </c>
      <c r="B50" s="24"/>
      <c r="C50" s="24"/>
      <c r="D50" s="24"/>
      <c r="E50" s="24"/>
      <c r="F50" s="24"/>
      <c r="G50" s="24"/>
      <c r="H50" s="24"/>
      <c r="I50" s="24"/>
    </row>
    <row r="53" spans="1:9">
      <c r="A53" s="27" t="s">
        <v>3</v>
      </c>
      <c r="B53" s="24"/>
      <c r="C53" s="24"/>
      <c r="D53" s="24"/>
      <c r="E53" s="24"/>
      <c r="F53" s="24"/>
      <c r="G53" s="24"/>
      <c r="H53" s="24"/>
      <c r="I53" s="24"/>
    </row>
    <row r="55" spans="1:9">
      <c r="A55" s="28" t="s">
        <v>4</v>
      </c>
      <c r="B55" s="30" t="s">
        <v>5</v>
      </c>
      <c r="C55" s="31"/>
      <c r="D55" s="32"/>
      <c r="E55" s="30" t="s">
        <v>6</v>
      </c>
      <c r="F55" s="31"/>
      <c r="G55" s="32"/>
    </row>
    <row r="56" spans="1:9">
      <c r="A56" s="2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4" t="s">
        <v>11</v>
      </c>
      <c r="B58" s="4">
        <f>+'III TRI'!B59+'IV  TRI'!B58</f>
        <v>3070</v>
      </c>
      <c r="C58" s="4">
        <f>+'III TRI'!C59+'IV  TRI'!C58</f>
        <v>1749</v>
      </c>
      <c r="D58" s="4">
        <f>+'III TRI'!D59+'IV  TRI'!D58</f>
        <v>1321</v>
      </c>
      <c r="E58" s="4">
        <f>+'III TRI'!E59+'IV  TRI'!E58</f>
        <v>33544</v>
      </c>
      <c r="F58" s="4">
        <f>+'III TRI'!F59+'IV  TRI'!F58</f>
        <v>22043</v>
      </c>
      <c r="G58" s="4">
        <f>+'III TRI'!G59+'IV  TRI'!G58</f>
        <v>11501</v>
      </c>
    </row>
    <row r="59" spans="1:9" ht="16.5">
      <c r="A59" s="6" t="s">
        <v>12</v>
      </c>
      <c r="B59" s="4">
        <f>+'III TRI'!B60+'IV  TRI'!B59</f>
        <v>162</v>
      </c>
      <c r="C59" s="4">
        <f>+'III TRI'!C60+'IV  TRI'!C59</f>
        <v>85</v>
      </c>
      <c r="D59" s="4">
        <f>+'III TRI'!D60+'IV  TRI'!D59</f>
        <v>77</v>
      </c>
      <c r="E59" s="4">
        <f>+'III TRI'!E60+'IV  TRI'!E59</f>
        <v>330</v>
      </c>
      <c r="F59" s="4">
        <f>+'III TRI'!F60+'IV  TRI'!F59</f>
        <v>180</v>
      </c>
      <c r="G59" s="4">
        <f>+'III TRI'!G60+'IV  TRI'!G59</f>
        <v>150</v>
      </c>
    </row>
    <row r="60" spans="1:9" ht="16.5">
      <c r="A60" s="6" t="s">
        <v>13</v>
      </c>
      <c r="B60" s="4">
        <f>+'III TRI'!B61+'IV  TRI'!B60</f>
        <v>172</v>
      </c>
      <c r="C60" s="4">
        <f>+'III TRI'!C61+'IV  TRI'!C60</f>
        <v>78</v>
      </c>
      <c r="D60" s="4">
        <f>+'III TRI'!D61+'IV  TRI'!D60</f>
        <v>94</v>
      </c>
      <c r="E60" s="4">
        <f>+'III TRI'!E61+'IV  TRI'!E60</f>
        <v>3004</v>
      </c>
      <c r="F60" s="4">
        <f>+'III TRI'!F61+'IV  TRI'!F60</f>
        <v>1459</v>
      </c>
      <c r="G60" s="4">
        <f>+'III TRI'!G61+'IV  TRI'!G60</f>
        <v>1545</v>
      </c>
    </row>
    <row r="61" spans="1:9" ht="16.5">
      <c r="A61" s="6" t="s">
        <v>14</v>
      </c>
      <c r="B61" s="4">
        <f>+'III TRI'!B62+'IV  TRI'!B61</f>
        <v>194</v>
      </c>
      <c r="C61" s="4">
        <f>+'III TRI'!C62+'IV  TRI'!C61</f>
        <v>93</v>
      </c>
      <c r="D61" s="4">
        <f>+'III TRI'!D62+'IV  TRI'!D61</f>
        <v>101</v>
      </c>
      <c r="E61" s="4">
        <f>+'III TRI'!E62+'IV  TRI'!E61</f>
        <v>3873</v>
      </c>
      <c r="F61" s="4">
        <f>+'III TRI'!F62+'IV  TRI'!F61</f>
        <v>1782</v>
      </c>
      <c r="G61" s="4">
        <f>+'III TRI'!G62+'IV  TRI'!G61</f>
        <v>2091</v>
      </c>
    </row>
    <row r="62" spans="1:9" ht="16.5">
      <c r="A62" s="6" t="s">
        <v>15</v>
      </c>
      <c r="B62" s="4">
        <f>+'III TRI'!B63+'IV  TRI'!B62</f>
        <v>335</v>
      </c>
      <c r="C62" s="4">
        <f>+'III TRI'!C63+'IV  TRI'!C62</f>
        <v>169</v>
      </c>
      <c r="D62" s="4">
        <f>+'III TRI'!D63+'IV  TRI'!D62</f>
        <v>166</v>
      </c>
      <c r="E62" s="4">
        <f>+'III TRI'!E63+'IV  TRI'!E62</f>
        <v>2684</v>
      </c>
      <c r="F62" s="4">
        <f>+'III TRI'!F63+'IV  TRI'!F62</f>
        <v>1373</v>
      </c>
      <c r="G62" s="4">
        <f>+'III TRI'!G63+'IV  TRI'!G62</f>
        <v>1311</v>
      </c>
    </row>
    <row r="63" spans="1:9" ht="16.5">
      <c r="A63" s="6" t="s">
        <v>16</v>
      </c>
      <c r="B63" s="4">
        <f>+'III TRI'!B64+'IV  TRI'!B63</f>
        <v>126</v>
      </c>
      <c r="C63" s="4">
        <f>+'III TRI'!C64+'IV  TRI'!C63</f>
        <v>67</v>
      </c>
      <c r="D63" s="4">
        <f>+'III TRI'!D64+'IV  TRI'!D63</f>
        <v>59</v>
      </c>
      <c r="E63" s="4">
        <f>+'III TRI'!E64+'IV  TRI'!E63</f>
        <v>2761</v>
      </c>
      <c r="F63" s="4">
        <f>+'III TRI'!F64+'IV  TRI'!F63</f>
        <v>1520</v>
      </c>
      <c r="G63" s="4">
        <f>+'III TRI'!G64+'IV  TRI'!G63</f>
        <v>1241</v>
      </c>
    </row>
    <row r="64" spans="1:9" ht="16.5">
      <c r="A64" s="6" t="s">
        <v>17</v>
      </c>
      <c r="B64" s="4">
        <f>+'III TRI'!B65+'IV  TRI'!B64</f>
        <v>794</v>
      </c>
      <c r="C64" s="4">
        <f>+'III TRI'!C65+'IV  TRI'!C64</f>
        <v>538</v>
      </c>
      <c r="D64" s="4">
        <f>+'III TRI'!D65+'IV  TRI'!D64</f>
        <v>256</v>
      </c>
      <c r="E64" s="4">
        <f>+'III TRI'!E65+'IV  TRI'!E64</f>
        <v>7914</v>
      </c>
      <c r="F64" s="4">
        <f>+'III TRI'!F65+'IV  TRI'!F64</f>
        <v>6572</v>
      </c>
      <c r="G64" s="4">
        <f>+'III TRI'!G65+'IV  TRI'!G64</f>
        <v>1342</v>
      </c>
    </row>
    <row r="65" spans="1:9" ht="16.5">
      <c r="A65" s="6" t="s">
        <v>18</v>
      </c>
      <c r="B65" s="4">
        <f>+'III TRI'!B66+'IV  TRI'!B65</f>
        <v>1112</v>
      </c>
      <c r="C65" s="4">
        <f>+'III TRI'!C66+'IV  TRI'!C65</f>
        <v>627</v>
      </c>
      <c r="D65" s="4">
        <f>+'III TRI'!D66+'IV  TRI'!D65</f>
        <v>485</v>
      </c>
      <c r="E65" s="4">
        <f>+'III TRI'!E66+'IV  TRI'!E65</f>
        <v>10458</v>
      </c>
      <c r="F65" s="4">
        <f>+'III TRI'!F66+'IV  TRI'!F65</f>
        <v>7732</v>
      </c>
      <c r="G65" s="4">
        <f>+'III TRI'!G66+'IV  TRI'!G65</f>
        <v>2726</v>
      </c>
    </row>
    <row r="66" spans="1:9" ht="16.5">
      <c r="A66" s="6" t="s">
        <v>19</v>
      </c>
      <c r="B66" s="4">
        <f>+'III TRI'!B67+'IV  TRI'!B66</f>
        <v>175</v>
      </c>
      <c r="C66" s="4">
        <f>+'III TRI'!C67+'IV  TRI'!C66</f>
        <v>92</v>
      </c>
      <c r="D66" s="4">
        <f>+'III TRI'!D67+'IV  TRI'!D66</f>
        <v>83</v>
      </c>
      <c r="E66" s="4">
        <f>+'III TRI'!E67+'IV  TRI'!E66</f>
        <v>2520</v>
      </c>
      <c r="F66" s="4">
        <f>+'III TRI'!F67+'IV  TRI'!F66</f>
        <v>1425</v>
      </c>
      <c r="G66" s="4">
        <f>+'III TRI'!G67+'IV  TRI'!G66</f>
        <v>1095</v>
      </c>
    </row>
    <row r="71" spans="1:9">
      <c r="A71" s="25" t="s">
        <v>0</v>
      </c>
      <c r="B71" s="24"/>
      <c r="C71" s="24"/>
      <c r="D71" s="24"/>
      <c r="E71" s="24"/>
      <c r="F71" s="24"/>
      <c r="G71" s="24"/>
      <c r="H71" s="24"/>
      <c r="I71" s="24"/>
    </row>
    <row r="73" spans="1:9">
      <c r="A73" s="26" t="s">
        <v>36</v>
      </c>
      <c r="B73" s="24"/>
      <c r="C73" s="24"/>
      <c r="D73" s="24"/>
      <c r="E73" s="24"/>
      <c r="F73" s="24"/>
      <c r="G73" s="24"/>
      <c r="H73" s="24"/>
      <c r="I73" s="24"/>
    </row>
    <row r="74" spans="1:9">
      <c r="A74" s="26" t="s">
        <v>22</v>
      </c>
      <c r="B74" s="24"/>
      <c r="C74" s="24"/>
      <c r="D74" s="24"/>
      <c r="E74" s="24"/>
      <c r="F74" s="24"/>
      <c r="G74" s="24"/>
      <c r="H74" s="24"/>
      <c r="I74" s="24"/>
    </row>
    <row r="77" spans="1:9">
      <c r="A77" s="27" t="s">
        <v>3</v>
      </c>
      <c r="B77" s="24"/>
      <c r="C77" s="24"/>
      <c r="D77" s="24"/>
      <c r="E77" s="24"/>
      <c r="F77" s="24"/>
      <c r="G77" s="24"/>
      <c r="H77" s="24"/>
      <c r="I77" s="24"/>
    </row>
    <row r="79" spans="1:9">
      <c r="A79" s="28" t="s">
        <v>4</v>
      </c>
      <c r="B79" s="30" t="s">
        <v>5</v>
      </c>
      <c r="C79" s="31"/>
      <c r="D79" s="32"/>
      <c r="E79" s="30" t="s">
        <v>6</v>
      </c>
      <c r="F79" s="31"/>
      <c r="G79" s="32"/>
    </row>
    <row r="80" spans="1:9">
      <c r="A80" s="29"/>
      <c r="B80" s="1" t="s">
        <v>7</v>
      </c>
      <c r="C80" s="1" t="s">
        <v>8</v>
      </c>
      <c r="D80" s="1" t="s">
        <v>9</v>
      </c>
      <c r="E80" s="1" t="s">
        <v>7</v>
      </c>
      <c r="F80" s="1" t="s">
        <v>8</v>
      </c>
      <c r="G80" s="1" t="s">
        <v>9</v>
      </c>
    </row>
    <row r="81" spans="1:9" ht="16.5">
      <c r="A81" s="2" t="s">
        <v>10</v>
      </c>
      <c r="B81" s="2" t="s">
        <v>10</v>
      </c>
      <c r="C81" s="2" t="s">
        <v>10</v>
      </c>
      <c r="D81" s="2" t="s">
        <v>10</v>
      </c>
      <c r="E81" s="2" t="s">
        <v>10</v>
      </c>
      <c r="F81" s="2" t="s">
        <v>10</v>
      </c>
      <c r="G81" s="2" t="s">
        <v>10</v>
      </c>
    </row>
    <row r="82" spans="1:9" ht="16.5">
      <c r="A82" s="4" t="s">
        <v>11</v>
      </c>
      <c r="B82" s="4">
        <f>+'III TRI'!B81+'IV  TRI'!B82</f>
        <v>2457</v>
      </c>
      <c r="C82" s="4">
        <f>+'III TRI'!C81+'IV  TRI'!C82</f>
        <v>1168</v>
      </c>
      <c r="D82" s="4">
        <f>+'III TRI'!D81+'IV  TRI'!D82</f>
        <v>1289</v>
      </c>
      <c r="E82" s="4">
        <f>+'III TRI'!E81+'IV  TRI'!E82</f>
        <v>20117</v>
      </c>
      <c r="F82" s="4">
        <f>+'III TRI'!F81+'IV  TRI'!F82</f>
        <v>12544</v>
      </c>
      <c r="G82" s="4">
        <f>+'III TRI'!G81+'IV  TRI'!G82</f>
        <v>7573</v>
      </c>
    </row>
    <row r="83" spans="1:9" ht="16.5">
      <c r="A83" s="6" t="s">
        <v>12</v>
      </c>
      <c r="B83" s="4">
        <f>+'III TRI'!B82+'IV  TRI'!B83</f>
        <v>109</v>
      </c>
      <c r="C83" s="4">
        <f>+'III TRI'!C82+'IV  TRI'!C83</f>
        <v>45</v>
      </c>
      <c r="D83" s="4">
        <f>+'III TRI'!D82+'IV  TRI'!D83</f>
        <v>64</v>
      </c>
      <c r="E83" s="4">
        <f>+'III TRI'!E82+'IV  TRI'!E83</f>
        <v>233</v>
      </c>
      <c r="F83" s="4">
        <f>+'III TRI'!F82+'IV  TRI'!F83</f>
        <v>90</v>
      </c>
      <c r="G83" s="4">
        <f>+'III TRI'!G82+'IV  TRI'!G83</f>
        <v>143</v>
      </c>
    </row>
    <row r="84" spans="1:9" ht="16.5">
      <c r="A84" s="6" t="s">
        <v>13</v>
      </c>
      <c r="B84" s="4">
        <f>+'III TRI'!B83+'IV  TRI'!B84</f>
        <v>77</v>
      </c>
      <c r="C84" s="4">
        <f>+'III TRI'!C83+'IV  TRI'!C84</f>
        <v>38</v>
      </c>
      <c r="D84" s="4">
        <f>+'III TRI'!D83+'IV  TRI'!D84</f>
        <v>39</v>
      </c>
      <c r="E84" s="4">
        <f>+'III TRI'!E83+'IV  TRI'!E84</f>
        <v>1927</v>
      </c>
      <c r="F84" s="4">
        <f>+'III TRI'!F83+'IV  TRI'!F84</f>
        <v>853</v>
      </c>
      <c r="G84" s="4">
        <f>+'III TRI'!G83+'IV  TRI'!G84</f>
        <v>1074</v>
      </c>
    </row>
    <row r="85" spans="1:9" ht="16.5">
      <c r="A85" s="6" t="s">
        <v>14</v>
      </c>
      <c r="B85" s="4">
        <f>+'III TRI'!B84+'IV  TRI'!B85</f>
        <v>143</v>
      </c>
      <c r="C85" s="4">
        <f>+'III TRI'!C84+'IV  TRI'!C85</f>
        <v>68</v>
      </c>
      <c r="D85" s="4">
        <f>+'III TRI'!D84+'IV  TRI'!D85</f>
        <v>75</v>
      </c>
      <c r="E85" s="4">
        <f>+'III TRI'!E84+'IV  TRI'!E85</f>
        <v>2817</v>
      </c>
      <c r="F85" s="4">
        <f>+'III TRI'!F84+'IV  TRI'!F85</f>
        <v>1363</v>
      </c>
      <c r="G85" s="4">
        <f>+'III TRI'!G84+'IV  TRI'!G85</f>
        <v>1454</v>
      </c>
    </row>
    <row r="86" spans="1:9" ht="16.5">
      <c r="A86" s="6" t="s">
        <v>15</v>
      </c>
      <c r="B86" s="4">
        <f>+'III TRI'!B85+'IV  TRI'!B86</f>
        <v>278</v>
      </c>
      <c r="C86" s="4">
        <f>+'III TRI'!C85+'IV  TRI'!C86</f>
        <v>136</v>
      </c>
      <c r="D86" s="4">
        <f>+'III TRI'!D85+'IV  TRI'!D86</f>
        <v>142</v>
      </c>
      <c r="E86" s="4">
        <f>+'III TRI'!E85+'IV  TRI'!E86</f>
        <v>2482</v>
      </c>
      <c r="F86" s="4">
        <f>+'III TRI'!F85+'IV  TRI'!F86</f>
        <v>1222</v>
      </c>
      <c r="G86" s="4">
        <f>+'III TRI'!G85+'IV  TRI'!G86</f>
        <v>1260</v>
      </c>
    </row>
    <row r="87" spans="1:9" ht="16.5">
      <c r="A87" s="6" t="s">
        <v>16</v>
      </c>
      <c r="B87" s="4">
        <f>+'III TRI'!B86+'IV  TRI'!B87</f>
        <v>216</v>
      </c>
      <c r="C87" s="4">
        <f>+'III TRI'!C86+'IV  TRI'!C87</f>
        <v>117</v>
      </c>
      <c r="D87" s="4">
        <f>+'III TRI'!D86+'IV  TRI'!D87</f>
        <v>99</v>
      </c>
      <c r="E87" s="4">
        <f>+'III TRI'!E86+'IV  TRI'!E87</f>
        <v>1853</v>
      </c>
      <c r="F87" s="4">
        <f>+'III TRI'!F86+'IV  TRI'!F87</f>
        <v>1052</v>
      </c>
      <c r="G87" s="4">
        <f>+'III TRI'!G86+'IV  TRI'!G87</f>
        <v>801</v>
      </c>
    </row>
    <row r="88" spans="1:9" ht="16.5">
      <c r="A88" s="6" t="s">
        <v>17</v>
      </c>
      <c r="B88" s="4">
        <f>+'III TRI'!B87+'IV  TRI'!B88</f>
        <v>577</v>
      </c>
      <c r="C88" s="4">
        <f>+'III TRI'!C87+'IV  TRI'!C88</f>
        <v>283</v>
      </c>
      <c r="D88" s="4">
        <f>+'III TRI'!D87+'IV  TRI'!D88</f>
        <v>294</v>
      </c>
      <c r="E88" s="4">
        <f>+'III TRI'!E87+'IV  TRI'!E88</f>
        <v>4005</v>
      </c>
      <c r="F88" s="4">
        <f>+'III TRI'!F87+'IV  TRI'!F88</f>
        <v>3270</v>
      </c>
      <c r="G88" s="4">
        <f>+'III TRI'!G87+'IV  TRI'!G88</f>
        <v>735</v>
      </c>
    </row>
    <row r="89" spans="1:9" ht="16.5">
      <c r="A89" s="6" t="s">
        <v>18</v>
      </c>
      <c r="B89" s="4">
        <f>+'III TRI'!B88+'IV  TRI'!B89</f>
        <v>952</v>
      </c>
      <c r="C89" s="4">
        <f>+'III TRI'!C88+'IV  TRI'!C89</f>
        <v>429</v>
      </c>
      <c r="D89" s="4">
        <f>+'III TRI'!D88+'IV  TRI'!D89</f>
        <v>523</v>
      </c>
      <c r="E89" s="4">
        <f>+'III TRI'!E88+'IV  TRI'!E89</f>
        <v>5759</v>
      </c>
      <c r="F89" s="4">
        <f>+'III TRI'!F88+'IV  TRI'!F89</f>
        <v>4101</v>
      </c>
      <c r="G89" s="4">
        <f>+'III TRI'!G88+'IV  TRI'!G89</f>
        <v>1658</v>
      </c>
    </row>
    <row r="90" spans="1:9" ht="16.5">
      <c r="A90" s="6" t="s">
        <v>19</v>
      </c>
      <c r="B90" s="4">
        <f>+'III TRI'!B89+'IV  TRI'!B90</f>
        <v>105</v>
      </c>
      <c r="C90" s="4">
        <f>+'III TRI'!C89+'IV  TRI'!C90</f>
        <v>52</v>
      </c>
      <c r="D90" s="4">
        <f>+'III TRI'!D89+'IV  TRI'!D90</f>
        <v>53</v>
      </c>
      <c r="E90" s="4">
        <f>+'III TRI'!E89+'IV  TRI'!E90</f>
        <v>1041</v>
      </c>
      <c r="F90" s="4">
        <f>+'III TRI'!F89+'IV  TRI'!F90</f>
        <v>593</v>
      </c>
      <c r="G90" s="4">
        <f>+'III TRI'!G89+'IV  TRI'!G90</f>
        <v>448</v>
      </c>
    </row>
    <row r="95" spans="1:9" ht="50.25" customHeight="1">
      <c r="A95" s="25" t="s">
        <v>0</v>
      </c>
      <c r="B95" s="24"/>
      <c r="C95" s="24"/>
      <c r="D95" s="24"/>
      <c r="E95" s="24"/>
      <c r="F95" s="24"/>
      <c r="G95" s="24"/>
      <c r="H95" s="24"/>
      <c r="I95" s="24"/>
    </row>
    <row r="97" spans="1:9">
      <c r="A97" s="26" t="s">
        <v>36</v>
      </c>
      <c r="B97" s="24"/>
      <c r="C97" s="24"/>
      <c r="D97" s="24"/>
      <c r="E97" s="24"/>
      <c r="F97" s="24"/>
      <c r="G97" s="24"/>
      <c r="H97" s="24"/>
      <c r="I97" s="24"/>
    </row>
    <row r="98" spans="1:9">
      <c r="A98" s="26" t="s">
        <v>23</v>
      </c>
      <c r="B98" s="24"/>
      <c r="C98" s="24"/>
      <c r="D98" s="24"/>
      <c r="E98" s="24"/>
      <c r="F98" s="24"/>
      <c r="G98" s="24"/>
      <c r="H98" s="24"/>
      <c r="I98" s="24"/>
    </row>
    <row r="101" spans="1:9">
      <c r="A101" s="27" t="s">
        <v>3</v>
      </c>
      <c r="B101" s="24"/>
      <c r="C101" s="24"/>
      <c r="D101" s="24"/>
      <c r="E101" s="24"/>
      <c r="F101" s="24"/>
      <c r="G101" s="24"/>
      <c r="H101" s="24"/>
      <c r="I101" s="24"/>
    </row>
    <row r="103" spans="1:9">
      <c r="A103" s="28" t="s">
        <v>4</v>
      </c>
      <c r="B103" s="30" t="s">
        <v>5</v>
      </c>
      <c r="C103" s="31"/>
      <c r="D103" s="32"/>
      <c r="E103" s="30" t="s">
        <v>6</v>
      </c>
      <c r="F103" s="31"/>
      <c r="G103" s="32"/>
    </row>
    <row r="104" spans="1:9">
      <c r="A104" s="29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4" t="s">
        <v>11</v>
      </c>
      <c r="B106" s="4">
        <f>+'III TRI'!B103+'IV  TRI'!B106</f>
        <v>2305</v>
      </c>
      <c r="C106" s="4">
        <f>+'III TRI'!C103+'IV  TRI'!C106</f>
        <v>1286</v>
      </c>
      <c r="D106" s="4">
        <f>+'III TRI'!D103+'IV  TRI'!D106</f>
        <v>1019</v>
      </c>
      <c r="E106" s="4">
        <f>+'III TRI'!E103+'IV  TRI'!E106</f>
        <v>14187</v>
      </c>
      <c r="F106" s="4">
        <f>+'III TRI'!F103+'IV  TRI'!F106</f>
        <v>9042</v>
      </c>
      <c r="G106" s="4">
        <f>+'III TRI'!G103+'IV  TRI'!G106</f>
        <v>5145</v>
      </c>
      <c r="H106" s="4">
        <f>+'III TRI'!H103+'IV  TRI'!H106</f>
        <v>0</v>
      </c>
    </row>
    <row r="107" spans="1:9" ht="16.5">
      <c r="A107" s="6" t="s">
        <v>12</v>
      </c>
      <c r="B107" s="4">
        <f>+'III TRI'!B104+'IV  TRI'!B107</f>
        <v>111</v>
      </c>
      <c r="C107" s="4">
        <f>+'III TRI'!C104+'IV  TRI'!C107</f>
        <v>49</v>
      </c>
      <c r="D107" s="4">
        <f>+'III TRI'!D104+'IV  TRI'!D107</f>
        <v>62</v>
      </c>
      <c r="E107" s="4">
        <f>+'III TRI'!E104+'IV  TRI'!E107</f>
        <v>300</v>
      </c>
      <c r="F107" s="4">
        <f>+'III TRI'!F104+'IV  TRI'!F107</f>
        <v>140</v>
      </c>
      <c r="G107" s="4">
        <f>+'III TRI'!G104+'IV  TRI'!G107</f>
        <v>160</v>
      </c>
    </row>
    <row r="108" spans="1:9" ht="16.5">
      <c r="A108" s="6" t="s">
        <v>13</v>
      </c>
      <c r="B108" s="4">
        <f>+'III TRI'!B105+'IV  TRI'!B108</f>
        <v>87</v>
      </c>
      <c r="C108" s="4">
        <f>+'III TRI'!C105+'IV  TRI'!C108</f>
        <v>36</v>
      </c>
      <c r="D108" s="4">
        <f>+'III TRI'!D105+'IV  TRI'!D108</f>
        <v>51</v>
      </c>
      <c r="E108" s="4">
        <f>+'III TRI'!E105+'IV  TRI'!E108</f>
        <v>2214</v>
      </c>
      <c r="F108" s="4">
        <f>+'III TRI'!F105+'IV  TRI'!F108</f>
        <v>1025</v>
      </c>
      <c r="G108" s="4">
        <f>+'III TRI'!G105+'IV  TRI'!G108</f>
        <v>1189</v>
      </c>
    </row>
    <row r="109" spans="1:9" ht="16.5">
      <c r="A109" s="6" t="s">
        <v>14</v>
      </c>
      <c r="B109" s="4">
        <f>+'III TRI'!B106+'IV  TRI'!B109</f>
        <v>118</v>
      </c>
      <c r="C109" s="4">
        <f>+'III TRI'!C106+'IV  TRI'!C109</f>
        <v>60</v>
      </c>
      <c r="D109" s="4">
        <f>+'III TRI'!D106+'IV  TRI'!D109</f>
        <v>58</v>
      </c>
      <c r="E109" s="4">
        <f>+'III TRI'!E106+'IV  TRI'!E109</f>
        <v>1879</v>
      </c>
      <c r="F109" s="4">
        <f>+'III TRI'!F106+'IV  TRI'!F109</f>
        <v>839</v>
      </c>
      <c r="G109" s="4">
        <f>+'III TRI'!G106+'IV  TRI'!G109</f>
        <v>1040</v>
      </c>
    </row>
    <row r="110" spans="1:9" ht="16.5">
      <c r="A110" s="6" t="s">
        <v>15</v>
      </c>
      <c r="B110" s="4">
        <f>+'III TRI'!B107+'IV  TRI'!B110</f>
        <v>218</v>
      </c>
      <c r="C110" s="4">
        <f>+'III TRI'!C107+'IV  TRI'!C110</f>
        <v>111</v>
      </c>
      <c r="D110" s="4">
        <f>+'III TRI'!D107+'IV  TRI'!D110</f>
        <v>107</v>
      </c>
      <c r="E110" s="4">
        <f>+'III TRI'!E107+'IV  TRI'!E110</f>
        <v>1093</v>
      </c>
      <c r="F110" s="4">
        <f>+'III TRI'!F107+'IV  TRI'!F110</f>
        <v>559</v>
      </c>
      <c r="G110" s="4">
        <f>+'III TRI'!G107+'IV  TRI'!G110</f>
        <v>534</v>
      </c>
    </row>
    <row r="111" spans="1:9" ht="16.5">
      <c r="A111" s="6" t="s">
        <v>16</v>
      </c>
      <c r="B111" s="4">
        <f>+'III TRI'!B108+'IV  TRI'!B111</f>
        <v>125</v>
      </c>
      <c r="C111" s="4">
        <f>+'III TRI'!C108+'IV  TRI'!C111</f>
        <v>59</v>
      </c>
      <c r="D111" s="4">
        <f>+'III TRI'!D108+'IV  TRI'!D111</f>
        <v>66</v>
      </c>
      <c r="E111" s="4">
        <f>+'III TRI'!E108+'IV  TRI'!E111</f>
        <v>686</v>
      </c>
      <c r="F111" s="4">
        <f>+'III TRI'!F108+'IV  TRI'!F111</f>
        <v>339</v>
      </c>
      <c r="G111" s="4">
        <f>+'III TRI'!G108+'IV  TRI'!G111</f>
        <v>347</v>
      </c>
    </row>
    <row r="112" spans="1:9" ht="16.5">
      <c r="A112" s="6" t="s">
        <v>17</v>
      </c>
      <c r="B112" s="4">
        <f>+'III TRI'!B109+'IV  TRI'!B112</f>
        <v>520</v>
      </c>
      <c r="C112" s="4">
        <f>+'III TRI'!C109+'IV  TRI'!C112</f>
        <v>325</v>
      </c>
      <c r="D112" s="4">
        <f>+'III TRI'!D109+'IV  TRI'!D112</f>
        <v>195</v>
      </c>
      <c r="E112" s="4">
        <f>+'III TRI'!E109+'IV  TRI'!E112</f>
        <v>2919</v>
      </c>
      <c r="F112" s="4">
        <f>+'III TRI'!F109+'IV  TRI'!F112</f>
        <v>2436</v>
      </c>
      <c r="G112" s="4">
        <f>+'III TRI'!G109+'IV  TRI'!G112</f>
        <v>483</v>
      </c>
    </row>
    <row r="113" spans="1:7" ht="16.5">
      <c r="A113" s="6" t="s">
        <v>18</v>
      </c>
      <c r="B113" s="4">
        <f>+'III TRI'!B110+'IV  TRI'!B113</f>
        <v>848</v>
      </c>
      <c r="C113" s="4">
        <f>+'III TRI'!C110+'IV  TRI'!C113</f>
        <v>465</v>
      </c>
      <c r="D113" s="4">
        <f>+'III TRI'!D110+'IV  TRI'!D113</f>
        <v>383</v>
      </c>
      <c r="E113" s="4">
        <f>+'III TRI'!E110+'IV  TRI'!E113</f>
        <v>4266</v>
      </c>
      <c r="F113" s="4">
        <f>+'III TRI'!F110+'IV  TRI'!F113</f>
        <v>3217</v>
      </c>
      <c r="G113" s="4">
        <f>+'III TRI'!G110+'IV  TRI'!G113</f>
        <v>1049</v>
      </c>
    </row>
    <row r="114" spans="1:7" ht="16.5">
      <c r="A114" s="6" t="s">
        <v>19</v>
      </c>
      <c r="B114" s="4">
        <f>+'III TRI'!B111+'IV  TRI'!B114</f>
        <v>278</v>
      </c>
      <c r="C114" s="4">
        <f>+'III TRI'!C111+'IV  TRI'!C114</f>
        <v>181</v>
      </c>
      <c r="D114" s="4">
        <f>+'III TRI'!D111+'IV  TRI'!D114</f>
        <v>97</v>
      </c>
      <c r="E114" s="4">
        <f>+'III TRI'!E111+'IV  TRI'!E114</f>
        <v>830</v>
      </c>
      <c r="F114" s="4">
        <f>+'III TRI'!F111+'IV  TRI'!F114</f>
        <v>487</v>
      </c>
      <c r="G114" s="4">
        <f>+'III TRI'!G111+'IV  TRI'!G114</f>
        <v>343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7:I47"/>
    <mergeCell ref="A49:I49"/>
    <mergeCell ref="A50:I50"/>
    <mergeCell ref="A53:I53"/>
    <mergeCell ref="A55:A56"/>
    <mergeCell ref="B55:D55"/>
    <mergeCell ref="E55:G55"/>
    <mergeCell ref="A71:I71"/>
    <mergeCell ref="A73:I73"/>
    <mergeCell ref="A74:I74"/>
    <mergeCell ref="A77:I77"/>
    <mergeCell ref="A79:A80"/>
    <mergeCell ref="B79:D79"/>
    <mergeCell ref="E79:G79"/>
    <mergeCell ref="A95:I95"/>
    <mergeCell ref="A97:I97"/>
    <mergeCell ref="A98:I98"/>
    <mergeCell ref="A101:I101"/>
    <mergeCell ref="A103:A104"/>
    <mergeCell ref="B103:D103"/>
    <mergeCell ref="E103:G10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opLeftCell="A79" workbookViewId="0">
      <selection activeCell="A63" sqref="A63:I63"/>
    </sheetView>
  </sheetViews>
  <sheetFormatPr baseColWidth="10" defaultRowHeight="1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36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8" customHeight="1">
      <c r="A8" s="27" t="s">
        <v>3</v>
      </c>
      <c r="B8" s="24"/>
      <c r="C8" s="24"/>
      <c r="D8" s="24"/>
      <c r="E8" s="24"/>
      <c r="F8" s="24"/>
      <c r="G8" s="24"/>
      <c r="H8" s="24"/>
      <c r="I8" s="24"/>
    </row>
    <row r="9" spans="1:9" ht="8.4499999999999993" customHeight="1"/>
    <row r="10" spans="1:9">
      <c r="A10" s="28" t="s">
        <v>4</v>
      </c>
      <c r="B10" s="30" t="s">
        <v>5</v>
      </c>
      <c r="C10" s="31"/>
      <c r="D10" s="32"/>
      <c r="E10" s="30" t="s">
        <v>6</v>
      </c>
      <c r="F10" s="31"/>
      <c r="G10" s="32"/>
    </row>
    <row r="11" spans="1:9">
      <c r="A11" s="29"/>
      <c r="B11" s="1" t="s">
        <v>7</v>
      </c>
      <c r="C11" s="1" t="s">
        <v>8</v>
      </c>
      <c r="D11" s="1" t="s">
        <v>9</v>
      </c>
      <c r="E11" s="1" t="s">
        <v>7</v>
      </c>
      <c r="F11" s="1" t="s">
        <v>8</v>
      </c>
      <c r="G11" s="1" t="s">
        <v>9</v>
      </c>
    </row>
    <row r="12" spans="1:9" ht="16.5">
      <c r="A12" s="2" t="s">
        <v>10</v>
      </c>
      <c r="B12" s="2" t="s">
        <v>10</v>
      </c>
      <c r="C12" s="2" t="s">
        <v>10</v>
      </c>
      <c r="D12" s="2" t="s">
        <v>10</v>
      </c>
      <c r="E12" s="2" t="s">
        <v>10</v>
      </c>
      <c r="F12" s="2" t="s">
        <v>10</v>
      </c>
      <c r="G12" s="2" t="s">
        <v>10</v>
      </c>
    </row>
    <row r="13" spans="1:9" ht="16.5">
      <c r="A13" s="4" t="s">
        <v>11</v>
      </c>
      <c r="B13" s="4">
        <f>+'I SEM'!B14+'II SEM'!B14</f>
        <v>50896</v>
      </c>
      <c r="C13" s="4">
        <f>+'I SEM'!C14+'II SEM'!C14</f>
        <v>27104</v>
      </c>
      <c r="D13" s="4">
        <f>+'I SEM'!D14+'II SEM'!D14</f>
        <v>23792</v>
      </c>
      <c r="E13" s="4">
        <f>+'I SEM'!E14+'II SEM'!E14</f>
        <v>341623</v>
      </c>
      <c r="F13" s="4">
        <f>+'I SEM'!F14+'II SEM'!F14</f>
        <v>206277</v>
      </c>
      <c r="G13" s="4">
        <f>+'I SEM'!G14+'II SEM'!G14</f>
        <v>135346</v>
      </c>
    </row>
    <row r="14" spans="1:9" ht="16.5">
      <c r="A14" s="6" t="s">
        <v>12</v>
      </c>
      <c r="B14" s="4">
        <f>+'I SEM'!B15+'II SEM'!B15</f>
        <v>1262</v>
      </c>
      <c r="C14" s="4">
        <f>+'I SEM'!C15+'II SEM'!C15</f>
        <v>612</v>
      </c>
      <c r="D14" s="4">
        <f>+'I SEM'!D15+'II SEM'!D15</f>
        <v>650</v>
      </c>
      <c r="E14" s="4">
        <f>+'I SEM'!E15+'II SEM'!E15</f>
        <v>5365</v>
      </c>
      <c r="F14" s="4">
        <f>+'I SEM'!F15+'II SEM'!F15</f>
        <v>2577</v>
      </c>
      <c r="G14" s="4">
        <f>+'I SEM'!G15+'II SEM'!G15</f>
        <v>2788</v>
      </c>
    </row>
    <row r="15" spans="1:9" ht="16.5">
      <c r="A15" s="6" t="s">
        <v>13</v>
      </c>
      <c r="B15" s="4">
        <f>+'I SEM'!B16+'II SEM'!B16</f>
        <v>2292</v>
      </c>
      <c r="C15" s="4">
        <f>+'I SEM'!C16+'II SEM'!C16</f>
        <v>1080</v>
      </c>
      <c r="D15" s="4">
        <f>+'I SEM'!D16+'II SEM'!D16</f>
        <v>1212</v>
      </c>
      <c r="E15" s="4">
        <f>+'I SEM'!E16+'II SEM'!E16</f>
        <v>18024</v>
      </c>
      <c r="F15" s="4">
        <f>+'I SEM'!F16+'II SEM'!F16</f>
        <v>8486</v>
      </c>
      <c r="G15" s="4">
        <f>+'I SEM'!G16+'II SEM'!G16</f>
        <v>9538</v>
      </c>
    </row>
    <row r="16" spans="1:9" ht="16.5">
      <c r="A16" s="6" t="s">
        <v>14</v>
      </c>
      <c r="B16" s="4">
        <f>+'I SEM'!B17+'II SEM'!B17</f>
        <v>3410</v>
      </c>
      <c r="C16" s="4">
        <f>+'I SEM'!C17+'II SEM'!C17</f>
        <v>1657</v>
      </c>
      <c r="D16" s="4">
        <f>+'I SEM'!D17+'II SEM'!D17</f>
        <v>1753</v>
      </c>
      <c r="E16" s="4">
        <f>+'I SEM'!E17+'II SEM'!E17</f>
        <v>25637</v>
      </c>
      <c r="F16" s="4">
        <f>+'I SEM'!F17+'II SEM'!F17</f>
        <v>12106</v>
      </c>
      <c r="G16" s="4">
        <f>+'I SEM'!G17+'II SEM'!G17</f>
        <v>13531</v>
      </c>
    </row>
    <row r="17" spans="1:9" ht="16.5">
      <c r="A17" s="6" t="s">
        <v>15</v>
      </c>
      <c r="B17" s="4">
        <f>+'I SEM'!B18+'II SEM'!B18</f>
        <v>5892</v>
      </c>
      <c r="C17" s="4">
        <f>+'I SEM'!C18+'II SEM'!C18</f>
        <v>2896</v>
      </c>
      <c r="D17" s="4">
        <f>+'I SEM'!D18+'II SEM'!D18</f>
        <v>2996</v>
      </c>
      <c r="E17" s="4">
        <f>+'I SEM'!E18+'II SEM'!E18</f>
        <v>38512</v>
      </c>
      <c r="F17" s="4">
        <f>+'I SEM'!F18+'II SEM'!F18</f>
        <v>19589</v>
      </c>
      <c r="G17" s="4">
        <f>+'I SEM'!G18+'II SEM'!G18</f>
        <v>18923</v>
      </c>
    </row>
    <row r="18" spans="1:9" ht="16.5">
      <c r="A18" s="6" t="s">
        <v>16</v>
      </c>
      <c r="B18" s="4">
        <f>+'I SEM'!B19+'II SEM'!B19</f>
        <v>3512</v>
      </c>
      <c r="C18" s="4">
        <f>+'I SEM'!C19+'II SEM'!C19</f>
        <v>1835</v>
      </c>
      <c r="D18" s="4">
        <f>+'I SEM'!D19+'II SEM'!D19</f>
        <v>1677</v>
      </c>
      <c r="E18" s="4">
        <f>+'I SEM'!E19+'II SEM'!E19</f>
        <v>24809</v>
      </c>
      <c r="F18" s="4">
        <f>+'I SEM'!F19+'II SEM'!F19</f>
        <v>13854</v>
      </c>
      <c r="G18" s="4">
        <f>+'I SEM'!G19+'II SEM'!G19</f>
        <v>10955</v>
      </c>
    </row>
    <row r="19" spans="1:9" ht="16.5">
      <c r="A19" s="6" t="s">
        <v>17</v>
      </c>
      <c r="B19" s="4">
        <f>+'I SEM'!B20+'II SEM'!B20</f>
        <v>12126</v>
      </c>
      <c r="C19" s="4">
        <f>+'I SEM'!C20+'II SEM'!C20</f>
        <v>7024</v>
      </c>
      <c r="D19" s="4">
        <f>+'I SEM'!D20+'II SEM'!D20</f>
        <v>5102</v>
      </c>
      <c r="E19" s="4">
        <f>+'I SEM'!E20+'II SEM'!E20</f>
        <v>82996</v>
      </c>
      <c r="F19" s="4">
        <f>+'I SEM'!F20+'II SEM'!F20</f>
        <v>58587</v>
      </c>
      <c r="G19" s="4">
        <f>+'I SEM'!G20+'II SEM'!G20</f>
        <v>24409</v>
      </c>
    </row>
    <row r="20" spans="1:9" ht="16.5">
      <c r="A20" s="6" t="s">
        <v>18</v>
      </c>
      <c r="B20" s="4">
        <f>+'I SEM'!B21+'II SEM'!B21</f>
        <v>18995</v>
      </c>
      <c r="C20" s="4">
        <f>+'I SEM'!C21+'II SEM'!C21</f>
        <v>10235</v>
      </c>
      <c r="D20" s="4">
        <f>+'I SEM'!D21+'II SEM'!D21</f>
        <v>8760</v>
      </c>
      <c r="E20" s="4">
        <f>+'I SEM'!E21+'II SEM'!E21</f>
        <v>120792</v>
      </c>
      <c r="F20" s="4">
        <f>+'I SEM'!F21+'II SEM'!F21</f>
        <v>77206</v>
      </c>
      <c r="G20" s="4">
        <f>+'I SEM'!G21+'II SEM'!G21</f>
        <v>43586</v>
      </c>
    </row>
    <row r="21" spans="1:9" ht="16.5">
      <c r="A21" s="6" t="s">
        <v>19</v>
      </c>
      <c r="B21" s="4">
        <f>+'I SEM'!B22+'II SEM'!B22</f>
        <v>3407</v>
      </c>
      <c r="C21" s="4">
        <f>+'I SEM'!C22+'II SEM'!C22</f>
        <v>1765</v>
      </c>
      <c r="D21" s="4">
        <f>+'I SEM'!D22+'II SEM'!D22</f>
        <v>1642</v>
      </c>
      <c r="E21" s="4">
        <f>+'I SEM'!E22+'II SEM'!E22</f>
        <v>25488</v>
      </c>
      <c r="F21" s="4">
        <f>+'I SEM'!F22+'II SEM'!F22</f>
        <v>13872</v>
      </c>
      <c r="G21" s="4">
        <f>+'I SEM'!G22+'II SEM'!G22</f>
        <v>11616</v>
      </c>
    </row>
    <row r="22" spans="1:9" ht="26.25" customHeight="1"/>
    <row r="23" spans="1:9">
      <c r="A23" s="25" t="s">
        <v>0</v>
      </c>
      <c r="B23" s="24"/>
      <c r="C23" s="24"/>
      <c r="D23" s="24"/>
      <c r="E23" s="24"/>
      <c r="F23" s="24"/>
      <c r="G23" s="24"/>
      <c r="H23" s="24"/>
      <c r="I23" s="24"/>
    </row>
    <row r="25" spans="1:9">
      <c r="A25" s="26" t="s">
        <v>36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26" t="s">
        <v>20</v>
      </c>
      <c r="B26" s="24"/>
      <c r="C26" s="24"/>
      <c r="D26" s="24"/>
      <c r="E26" s="24"/>
      <c r="F26" s="24"/>
      <c r="G26" s="24"/>
      <c r="H26" s="24"/>
      <c r="I26" s="24"/>
    </row>
    <row r="28" spans="1:9">
      <c r="A28" s="27" t="s">
        <v>3</v>
      </c>
      <c r="B28" s="24"/>
      <c r="C28" s="24"/>
      <c r="D28" s="24"/>
      <c r="E28" s="24"/>
      <c r="F28" s="24"/>
      <c r="G28" s="24"/>
      <c r="H28" s="24"/>
      <c r="I28" s="24"/>
    </row>
    <row r="30" spans="1:9">
      <c r="A30" s="28" t="s">
        <v>4</v>
      </c>
      <c r="B30" s="30" t="s">
        <v>5</v>
      </c>
      <c r="C30" s="31"/>
      <c r="D30" s="32"/>
      <c r="E30" s="30" t="s">
        <v>6</v>
      </c>
      <c r="F30" s="31"/>
      <c r="G30" s="32"/>
    </row>
    <row r="31" spans="1:9">
      <c r="A31" s="29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f>+'I SEM'!B36+'II SEM'!B35</f>
        <v>31313</v>
      </c>
      <c r="C33" s="4">
        <f>+'I SEM'!C36+'II SEM'!C35</f>
        <v>16441</v>
      </c>
      <c r="D33" s="4">
        <f>+'I SEM'!D36+'II SEM'!D35</f>
        <v>14872</v>
      </c>
      <c r="E33" s="4">
        <f>+'I SEM'!E36+'II SEM'!E35</f>
        <v>207921</v>
      </c>
      <c r="F33" s="4">
        <f>+'I SEM'!F36+'II SEM'!F35</f>
        <v>119858</v>
      </c>
      <c r="G33" s="4">
        <f>+'I SEM'!G36+'II SEM'!G35</f>
        <v>88063</v>
      </c>
    </row>
    <row r="34" spans="1:9" ht="16.5">
      <c r="A34" s="6" t="s">
        <v>12</v>
      </c>
      <c r="B34" s="4">
        <f>+'I SEM'!B37+'II SEM'!B36</f>
        <v>490</v>
      </c>
      <c r="C34" s="4">
        <f>+'I SEM'!C37+'II SEM'!C36</f>
        <v>237</v>
      </c>
      <c r="D34" s="4">
        <f>+'I SEM'!D37+'II SEM'!D36</f>
        <v>253</v>
      </c>
      <c r="E34" s="4">
        <f>+'I SEM'!E37+'II SEM'!E36</f>
        <v>3781</v>
      </c>
      <c r="F34" s="4">
        <f>+'I SEM'!F37+'II SEM'!F36</f>
        <v>1805</v>
      </c>
      <c r="G34" s="4">
        <f>+'I SEM'!G37+'II SEM'!G36</f>
        <v>1976</v>
      </c>
    </row>
    <row r="35" spans="1:9" ht="16.5">
      <c r="A35" s="6" t="s">
        <v>13</v>
      </c>
      <c r="B35" s="4">
        <f>+'I SEM'!B38+'II SEM'!B37</f>
        <v>830</v>
      </c>
      <c r="C35" s="4">
        <f>+'I SEM'!C38+'II SEM'!C37</f>
        <v>403</v>
      </c>
      <c r="D35" s="4">
        <f>+'I SEM'!D38+'II SEM'!D37</f>
        <v>427</v>
      </c>
      <c r="E35" s="4">
        <f>+'I SEM'!E38+'II SEM'!E37</f>
        <v>4179</v>
      </c>
      <c r="F35" s="4">
        <f>+'I SEM'!F38+'II SEM'!F37</f>
        <v>2039</v>
      </c>
      <c r="G35" s="4">
        <f>+'I SEM'!G38+'II SEM'!G37</f>
        <v>2140</v>
      </c>
    </row>
    <row r="36" spans="1:9" ht="16.5">
      <c r="A36" s="6" t="s">
        <v>14</v>
      </c>
      <c r="B36" s="4">
        <f>+'I SEM'!B39+'II SEM'!B38</f>
        <v>1498</v>
      </c>
      <c r="C36" s="4">
        <f>+'I SEM'!C39+'II SEM'!C38</f>
        <v>694</v>
      </c>
      <c r="D36" s="4">
        <f>+'I SEM'!D39+'II SEM'!D38</f>
        <v>804</v>
      </c>
      <c r="E36" s="4">
        <f>+'I SEM'!E39+'II SEM'!E38</f>
        <v>8325</v>
      </c>
      <c r="F36" s="4">
        <f>+'I SEM'!F39+'II SEM'!F38</f>
        <v>3926</v>
      </c>
      <c r="G36" s="4">
        <f>+'I SEM'!G39+'II SEM'!G38</f>
        <v>4399</v>
      </c>
    </row>
    <row r="37" spans="1:9" ht="16.5">
      <c r="A37" s="6" t="s">
        <v>15</v>
      </c>
      <c r="B37" s="4">
        <f>+'I SEM'!B40+'II SEM'!B39</f>
        <v>4047</v>
      </c>
      <c r="C37" s="4">
        <f>+'I SEM'!C40+'II SEM'!C39</f>
        <v>2007</v>
      </c>
      <c r="D37" s="4">
        <f>+'I SEM'!D40+'II SEM'!D39</f>
        <v>2040</v>
      </c>
      <c r="E37" s="4">
        <f>+'I SEM'!E40+'II SEM'!E39</f>
        <v>26747</v>
      </c>
      <c r="F37" s="4">
        <f>+'I SEM'!F40+'II SEM'!F39</f>
        <v>13525</v>
      </c>
      <c r="G37" s="4">
        <f>+'I SEM'!G40+'II SEM'!G39</f>
        <v>13222</v>
      </c>
    </row>
    <row r="38" spans="1:9" ht="16.5">
      <c r="A38" s="6" t="s">
        <v>16</v>
      </c>
      <c r="B38" s="4">
        <f>+'I SEM'!B41+'II SEM'!B40</f>
        <v>2109</v>
      </c>
      <c r="C38" s="4">
        <f>+'I SEM'!C41+'II SEM'!C40</f>
        <v>1116</v>
      </c>
      <c r="D38" s="4">
        <f>+'I SEM'!D41+'II SEM'!D40</f>
        <v>993</v>
      </c>
      <c r="E38" s="4">
        <f>+'I SEM'!E41+'II SEM'!E40</f>
        <v>14718</v>
      </c>
      <c r="F38" s="4">
        <f>+'I SEM'!F41+'II SEM'!F40</f>
        <v>8178</v>
      </c>
      <c r="G38" s="4">
        <f>+'I SEM'!G41+'II SEM'!G40</f>
        <v>6540</v>
      </c>
    </row>
    <row r="39" spans="1:9" ht="16.5">
      <c r="A39" s="6" t="s">
        <v>17</v>
      </c>
      <c r="B39" s="4">
        <f>+'I SEM'!B42+'II SEM'!B41</f>
        <v>7517</v>
      </c>
      <c r="C39" s="4">
        <f>+'I SEM'!C42+'II SEM'!C41</f>
        <v>4170</v>
      </c>
      <c r="D39" s="4">
        <f>+'I SEM'!D42+'II SEM'!D41</f>
        <v>3347</v>
      </c>
      <c r="E39" s="4">
        <f>+'I SEM'!E42+'II SEM'!E41</f>
        <v>52797</v>
      </c>
      <c r="F39" s="4">
        <f>+'I SEM'!F42+'II SEM'!F41</f>
        <v>33647</v>
      </c>
      <c r="G39" s="4">
        <f>+'I SEM'!G42+'II SEM'!G41</f>
        <v>19150</v>
      </c>
    </row>
    <row r="40" spans="1:9" ht="16.5">
      <c r="A40" s="6" t="s">
        <v>18</v>
      </c>
      <c r="B40" s="4">
        <f>+'I SEM'!B43+'II SEM'!B42</f>
        <v>12460</v>
      </c>
      <c r="C40" s="4">
        <f>+'I SEM'!C43+'II SEM'!C42</f>
        <v>6621</v>
      </c>
      <c r="D40" s="4">
        <f>+'I SEM'!D43+'II SEM'!D42</f>
        <v>5839</v>
      </c>
      <c r="E40" s="4">
        <f>+'I SEM'!E43+'II SEM'!E42</f>
        <v>80100</v>
      </c>
      <c r="F40" s="4">
        <f>+'I SEM'!F43+'II SEM'!F42</f>
        <v>47469</v>
      </c>
      <c r="G40" s="4">
        <f>+'I SEM'!G43+'II SEM'!G42</f>
        <v>32631</v>
      </c>
    </row>
    <row r="41" spans="1:9" ht="16.5">
      <c r="A41" s="6" t="s">
        <v>19</v>
      </c>
      <c r="B41" s="4">
        <f>+'I SEM'!B44+'II SEM'!B43</f>
        <v>2362</v>
      </c>
      <c r="C41" s="4">
        <f>+'I SEM'!C44+'II SEM'!C43</f>
        <v>1193</v>
      </c>
      <c r="D41" s="4">
        <f>+'I SEM'!D44+'II SEM'!D43</f>
        <v>1169</v>
      </c>
      <c r="E41" s="4">
        <f>+'I SEM'!E44+'II SEM'!E43</f>
        <v>17274</v>
      </c>
      <c r="F41" s="4">
        <f>+'I SEM'!F44+'II SEM'!F43</f>
        <v>9269</v>
      </c>
      <c r="G41" s="4">
        <f>+'I SEM'!G44+'II SEM'!G43</f>
        <v>8005</v>
      </c>
    </row>
    <row r="43" spans="1:9">
      <c r="A43" s="25" t="s">
        <v>0</v>
      </c>
      <c r="B43" s="24"/>
      <c r="C43" s="24"/>
      <c r="D43" s="24"/>
      <c r="E43" s="24"/>
      <c r="F43" s="24"/>
      <c r="G43" s="24"/>
      <c r="H43" s="24"/>
      <c r="I43" s="24"/>
    </row>
    <row r="45" spans="1:9">
      <c r="A45" s="26" t="s">
        <v>36</v>
      </c>
      <c r="B45" s="24"/>
      <c r="C45" s="24"/>
      <c r="D45" s="24"/>
      <c r="E45" s="24"/>
      <c r="F45" s="24"/>
      <c r="G45" s="24"/>
      <c r="H45" s="24"/>
      <c r="I45" s="24"/>
    </row>
    <row r="46" spans="1:9">
      <c r="A46" s="26" t="s">
        <v>21</v>
      </c>
      <c r="B46" s="24"/>
      <c r="C46" s="24"/>
      <c r="D46" s="24"/>
      <c r="E46" s="24"/>
      <c r="F46" s="24"/>
      <c r="G46" s="24"/>
      <c r="H46" s="24"/>
      <c r="I46" s="24"/>
    </row>
    <row r="48" spans="1:9">
      <c r="A48" s="27" t="s">
        <v>3</v>
      </c>
      <c r="B48" s="24"/>
      <c r="C48" s="24"/>
      <c r="D48" s="24"/>
      <c r="E48" s="24"/>
      <c r="F48" s="24"/>
      <c r="G48" s="24"/>
      <c r="H48" s="24"/>
      <c r="I48" s="24"/>
    </row>
    <row r="50" spans="1:7">
      <c r="A50" s="28" t="s">
        <v>4</v>
      </c>
      <c r="B50" s="30" t="s">
        <v>5</v>
      </c>
      <c r="C50" s="31"/>
      <c r="D50" s="32"/>
      <c r="E50" s="30" t="s">
        <v>6</v>
      </c>
      <c r="F50" s="31"/>
      <c r="G50" s="32"/>
    </row>
    <row r="51" spans="1:7">
      <c r="A51" s="29"/>
      <c r="B51" s="1" t="s">
        <v>7</v>
      </c>
      <c r="C51" s="1" t="s">
        <v>8</v>
      </c>
      <c r="D51" s="1" t="s">
        <v>9</v>
      </c>
      <c r="E51" s="1" t="s">
        <v>7</v>
      </c>
      <c r="F51" s="1" t="s">
        <v>8</v>
      </c>
      <c r="G51" s="1" t="s">
        <v>9</v>
      </c>
    </row>
    <row r="52" spans="1:7" ht="16.5">
      <c r="A52" s="2" t="s">
        <v>10</v>
      </c>
      <c r="B52" s="2" t="s">
        <v>10</v>
      </c>
      <c r="C52" s="2" t="s">
        <v>10</v>
      </c>
      <c r="D52" s="2" t="s">
        <v>10</v>
      </c>
      <c r="E52" s="2" t="s">
        <v>10</v>
      </c>
      <c r="F52" s="2" t="s">
        <v>10</v>
      </c>
      <c r="G52" s="2" t="s">
        <v>10</v>
      </c>
    </row>
    <row r="53" spans="1:7" ht="16.5">
      <c r="A53" s="4" t="s">
        <v>11</v>
      </c>
      <c r="B53" s="4">
        <f>+'I SEM'!B57+'II SEM'!B58</f>
        <v>7978</v>
      </c>
      <c r="C53" s="4">
        <f>+'I SEM'!C57+'II SEM'!C58</f>
        <v>4448</v>
      </c>
      <c r="D53" s="4">
        <f>+'I SEM'!D57+'II SEM'!D58</f>
        <v>3530</v>
      </c>
      <c r="E53" s="4">
        <f>+'I SEM'!E57+'II SEM'!E58</f>
        <v>61840</v>
      </c>
      <c r="F53" s="4">
        <f>+'I SEM'!F57+'II SEM'!F58</f>
        <v>40465</v>
      </c>
      <c r="G53" s="4">
        <f>+'I SEM'!G57+'II SEM'!G58</f>
        <v>21375</v>
      </c>
    </row>
    <row r="54" spans="1:7" ht="16.5">
      <c r="A54" s="6" t="s">
        <v>12</v>
      </c>
      <c r="B54" s="4">
        <f>+'I SEM'!B58+'II SEM'!B59</f>
        <v>307</v>
      </c>
      <c r="C54" s="4">
        <f>+'I SEM'!C58+'II SEM'!C59</f>
        <v>156</v>
      </c>
      <c r="D54" s="4">
        <f>+'I SEM'!D58+'II SEM'!D59</f>
        <v>151</v>
      </c>
      <c r="E54" s="4">
        <f>+'I SEM'!E58+'II SEM'!E59</f>
        <v>551</v>
      </c>
      <c r="F54" s="4">
        <f>+'I SEM'!F58+'II SEM'!F59</f>
        <v>286</v>
      </c>
      <c r="G54" s="4">
        <f>+'I SEM'!G58+'II SEM'!G59</f>
        <v>265</v>
      </c>
    </row>
    <row r="55" spans="1:7" ht="16.5">
      <c r="A55" s="6" t="s">
        <v>13</v>
      </c>
      <c r="B55" s="4">
        <f>+'I SEM'!B59+'II SEM'!B60</f>
        <v>660</v>
      </c>
      <c r="C55" s="4">
        <f>+'I SEM'!C59+'II SEM'!C60</f>
        <v>307</v>
      </c>
      <c r="D55" s="4">
        <f>+'I SEM'!D59+'II SEM'!D60</f>
        <v>353</v>
      </c>
      <c r="E55" s="4">
        <f>+'I SEM'!E59+'II SEM'!E60</f>
        <v>5676</v>
      </c>
      <c r="F55" s="4">
        <f>+'I SEM'!F59+'II SEM'!F60</f>
        <v>2651</v>
      </c>
      <c r="G55" s="4">
        <f>+'I SEM'!G59+'II SEM'!G60</f>
        <v>3025</v>
      </c>
    </row>
    <row r="56" spans="1:7" ht="16.5">
      <c r="A56" s="6" t="s">
        <v>14</v>
      </c>
      <c r="B56" s="4">
        <f>+'I SEM'!B60+'II SEM'!B61</f>
        <v>730</v>
      </c>
      <c r="C56" s="4">
        <f>+'I SEM'!C60+'II SEM'!C61</f>
        <v>365</v>
      </c>
      <c r="D56" s="4">
        <f>+'I SEM'!D60+'II SEM'!D61</f>
        <v>365</v>
      </c>
      <c r="E56" s="4">
        <f>+'I SEM'!E60+'II SEM'!E61</f>
        <v>7488</v>
      </c>
      <c r="F56" s="4">
        <f>+'I SEM'!F60+'II SEM'!F61</f>
        <v>3519</v>
      </c>
      <c r="G56" s="4">
        <f>+'I SEM'!G60+'II SEM'!G61</f>
        <v>3969</v>
      </c>
    </row>
    <row r="57" spans="1:7" ht="16.5">
      <c r="A57" s="6" t="s">
        <v>15</v>
      </c>
      <c r="B57" s="4">
        <f>+'I SEM'!B61+'II SEM'!B62</f>
        <v>579</v>
      </c>
      <c r="C57" s="4">
        <f>+'I SEM'!C61+'II SEM'!C62</f>
        <v>295</v>
      </c>
      <c r="D57" s="4">
        <f>+'I SEM'!D61+'II SEM'!D62</f>
        <v>284</v>
      </c>
      <c r="E57" s="4">
        <f>+'I SEM'!E61+'II SEM'!E62</f>
        <v>4277</v>
      </c>
      <c r="F57" s="4">
        <f>+'I SEM'!F61+'II SEM'!F62</f>
        <v>2291</v>
      </c>
      <c r="G57" s="4">
        <f>+'I SEM'!G61+'II SEM'!G62</f>
        <v>1986</v>
      </c>
    </row>
    <row r="58" spans="1:7" ht="16.5">
      <c r="A58" s="6" t="s">
        <v>16</v>
      </c>
      <c r="B58" s="4">
        <f>+'I SEM'!B62+'II SEM'!B63</f>
        <v>399</v>
      </c>
      <c r="C58" s="4">
        <f>+'I SEM'!C62+'II SEM'!C63</f>
        <v>211</v>
      </c>
      <c r="D58" s="4">
        <f>+'I SEM'!D62+'II SEM'!D63</f>
        <v>188</v>
      </c>
      <c r="E58" s="4">
        <f>+'I SEM'!E62+'II SEM'!E63</f>
        <v>4675</v>
      </c>
      <c r="F58" s="4">
        <f>+'I SEM'!F62+'II SEM'!F63</f>
        <v>2707</v>
      </c>
      <c r="G58" s="4">
        <f>+'I SEM'!G62+'II SEM'!G63</f>
        <v>1968</v>
      </c>
    </row>
    <row r="59" spans="1:7" ht="16.5">
      <c r="A59" s="6" t="s">
        <v>17</v>
      </c>
      <c r="B59" s="4">
        <f>+'I SEM'!B63+'II SEM'!B64</f>
        <v>2132</v>
      </c>
      <c r="C59" s="4">
        <f>+'I SEM'!C63+'II SEM'!C64</f>
        <v>1330</v>
      </c>
      <c r="D59" s="4">
        <f>+'I SEM'!D63+'II SEM'!D64</f>
        <v>802</v>
      </c>
      <c r="E59" s="4">
        <f>+'I SEM'!E63+'II SEM'!E64</f>
        <v>15224</v>
      </c>
      <c r="F59" s="4">
        <f>+'I SEM'!F63+'II SEM'!F64</f>
        <v>12348</v>
      </c>
      <c r="G59" s="4">
        <f>+'I SEM'!G63+'II SEM'!G64</f>
        <v>2876</v>
      </c>
    </row>
    <row r="60" spans="1:7" ht="16.5">
      <c r="A60" s="6" t="s">
        <v>18</v>
      </c>
      <c r="B60" s="4">
        <f>+'I SEM'!B64+'II SEM'!B65</f>
        <v>2784</v>
      </c>
      <c r="C60" s="4">
        <f>+'I SEM'!C64+'II SEM'!C65</f>
        <v>1579</v>
      </c>
      <c r="D60" s="4">
        <f>+'I SEM'!D64+'II SEM'!D65</f>
        <v>1205</v>
      </c>
      <c r="E60" s="4">
        <f>+'I SEM'!E64+'II SEM'!E65</f>
        <v>19649</v>
      </c>
      <c r="F60" s="4">
        <f>+'I SEM'!F64+'II SEM'!F65</f>
        <v>14244</v>
      </c>
      <c r="G60" s="4">
        <f>+'I SEM'!G64+'II SEM'!G65</f>
        <v>5405</v>
      </c>
    </row>
    <row r="61" spans="1:7" ht="16.5">
      <c r="A61" s="6" t="s">
        <v>19</v>
      </c>
      <c r="B61" s="4">
        <f>+'I SEM'!B65+'II SEM'!B66</f>
        <v>387</v>
      </c>
      <c r="C61" s="4">
        <f>+'I SEM'!C65+'II SEM'!C66</f>
        <v>205</v>
      </c>
      <c r="D61" s="4">
        <f>+'I SEM'!D65+'II SEM'!D66</f>
        <v>182</v>
      </c>
      <c r="E61" s="4">
        <f>+'I SEM'!E65+'II SEM'!E66</f>
        <v>4300</v>
      </c>
      <c r="F61" s="4">
        <f>+'I SEM'!F65+'II SEM'!F66</f>
        <v>2419</v>
      </c>
      <c r="G61" s="4">
        <f>+'I SEM'!G65+'II SEM'!G66</f>
        <v>1881</v>
      </c>
    </row>
    <row r="63" spans="1:7" s="23" customFormat="1"/>
    <row r="64" spans="1:7" s="23" customFormat="1"/>
    <row r="65" spans="1:9" s="23" customFormat="1"/>
    <row r="66" spans="1:9" s="23" customFormat="1"/>
    <row r="67" spans="1:9" s="23" customFormat="1"/>
    <row r="68" spans="1:9">
      <c r="A68" s="25" t="s">
        <v>0</v>
      </c>
      <c r="B68" s="24"/>
      <c r="C68" s="24"/>
      <c r="D68" s="24"/>
      <c r="E68" s="24"/>
      <c r="F68" s="24"/>
      <c r="G68" s="24"/>
      <c r="H68" s="24"/>
      <c r="I68" s="24"/>
    </row>
    <row r="70" spans="1:9">
      <c r="A70" s="26" t="s">
        <v>36</v>
      </c>
      <c r="B70" s="24"/>
      <c r="C70" s="24"/>
      <c r="D70" s="24"/>
      <c r="E70" s="24"/>
      <c r="F70" s="24"/>
      <c r="G70" s="24"/>
      <c r="H70" s="24"/>
      <c r="I70" s="24"/>
    </row>
    <row r="71" spans="1:9">
      <c r="A71" s="26" t="s">
        <v>22</v>
      </c>
      <c r="B71" s="24"/>
      <c r="C71" s="24"/>
      <c r="D71" s="24"/>
      <c r="E71" s="24"/>
      <c r="F71" s="24"/>
      <c r="G71" s="24"/>
      <c r="H71" s="24"/>
      <c r="I71" s="24"/>
    </row>
    <row r="73" spans="1:9">
      <c r="A73" s="27" t="s">
        <v>3</v>
      </c>
      <c r="B73" s="24"/>
      <c r="C73" s="24"/>
      <c r="D73" s="24"/>
      <c r="E73" s="24"/>
      <c r="F73" s="24"/>
      <c r="G73" s="24"/>
      <c r="H73" s="24"/>
      <c r="I73" s="24"/>
    </row>
    <row r="75" spans="1:9">
      <c r="A75" s="28" t="s">
        <v>4</v>
      </c>
      <c r="B75" s="30" t="s">
        <v>5</v>
      </c>
      <c r="C75" s="31"/>
      <c r="D75" s="32"/>
      <c r="E75" s="30" t="s">
        <v>6</v>
      </c>
      <c r="F75" s="31"/>
      <c r="G75" s="32"/>
    </row>
    <row r="76" spans="1:9">
      <c r="A76" s="29"/>
      <c r="B76" s="1" t="s">
        <v>7</v>
      </c>
      <c r="C76" s="1" t="s">
        <v>8</v>
      </c>
      <c r="D76" s="1" t="s">
        <v>9</v>
      </c>
      <c r="E76" s="1" t="s">
        <v>7</v>
      </c>
      <c r="F76" s="1" t="s">
        <v>8</v>
      </c>
      <c r="G76" s="1" t="s">
        <v>9</v>
      </c>
    </row>
    <row r="77" spans="1:9" ht="16.5">
      <c r="A77" s="2" t="s">
        <v>10</v>
      </c>
      <c r="B77" s="2" t="s">
        <v>10</v>
      </c>
      <c r="C77" s="2" t="s">
        <v>10</v>
      </c>
      <c r="D77" s="2" t="s">
        <v>10</v>
      </c>
      <c r="E77" s="2" t="s">
        <v>10</v>
      </c>
      <c r="F77" s="2" t="s">
        <v>10</v>
      </c>
      <c r="G77" s="2" t="s">
        <v>10</v>
      </c>
    </row>
    <row r="78" spans="1:9" ht="16.5">
      <c r="A78" s="4" t="s">
        <v>11</v>
      </c>
      <c r="B78" s="4">
        <f>+'I SEM'!B80+'II SEM'!B82</f>
        <v>6287</v>
      </c>
      <c r="C78" s="4">
        <f>+'I SEM'!C80+'II SEM'!C82</f>
        <v>3356</v>
      </c>
      <c r="D78" s="4">
        <f>+'I SEM'!D80+'II SEM'!D82</f>
        <v>2931</v>
      </c>
      <c r="E78" s="4">
        <f>+'I SEM'!E80+'II SEM'!E82</f>
        <v>39459</v>
      </c>
      <c r="F78" s="4">
        <f>+'I SEM'!F80+'II SEM'!F82</f>
        <v>24730</v>
      </c>
      <c r="G78" s="4">
        <f>+'I SEM'!G80+'II SEM'!G82</f>
        <v>14729</v>
      </c>
    </row>
    <row r="79" spans="1:9" ht="16.5">
      <c r="A79" s="6" t="s">
        <v>12</v>
      </c>
      <c r="B79" s="4">
        <f>+'I SEM'!B81+'II SEM'!B83</f>
        <v>203</v>
      </c>
      <c r="C79" s="4">
        <f>+'I SEM'!C81+'II SEM'!C83</f>
        <v>88</v>
      </c>
      <c r="D79" s="4">
        <f>+'I SEM'!D81+'II SEM'!D83</f>
        <v>115</v>
      </c>
      <c r="E79" s="4">
        <f>+'I SEM'!E81+'II SEM'!E83</f>
        <v>394</v>
      </c>
      <c r="F79" s="4">
        <f>+'I SEM'!F81+'II SEM'!F83</f>
        <v>168</v>
      </c>
      <c r="G79" s="4">
        <f>+'I SEM'!G81+'II SEM'!G83</f>
        <v>226</v>
      </c>
    </row>
    <row r="80" spans="1:9" ht="16.5">
      <c r="A80" s="6" t="s">
        <v>13</v>
      </c>
      <c r="B80" s="4">
        <f>+'I SEM'!B82+'II SEM'!B84</f>
        <v>456</v>
      </c>
      <c r="C80" s="4">
        <f>+'I SEM'!C82+'II SEM'!C84</f>
        <v>219</v>
      </c>
      <c r="D80" s="4">
        <f>+'I SEM'!D82+'II SEM'!D84</f>
        <v>237</v>
      </c>
      <c r="E80" s="4">
        <f>+'I SEM'!E82+'II SEM'!E84</f>
        <v>4030</v>
      </c>
      <c r="F80" s="4">
        <f>+'I SEM'!F82+'II SEM'!F84</f>
        <v>1859</v>
      </c>
      <c r="G80" s="4">
        <f>+'I SEM'!G82+'II SEM'!G84</f>
        <v>2171</v>
      </c>
    </row>
    <row r="81" spans="1:9" ht="16.5">
      <c r="A81" s="6" t="s">
        <v>14</v>
      </c>
      <c r="B81" s="4">
        <f>+'I SEM'!B83+'II SEM'!B85</f>
        <v>744</v>
      </c>
      <c r="C81" s="4">
        <f>+'I SEM'!C83+'II SEM'!C85</f>
        <v>385</v>
      </c>
      <c r="D81" s="4">
        <f>+'I SEM'!D83+'II SEM'!D85</f>
        <v>359</v>
      </c>
      <c r="E81" s="4">
        <f>+'I SEM'!E83+'II SEM'!E85</f>
        <v>5672</v>
      </c>
      <c r="F81" s="4">
        <f>+'I SEM'!F83+'II SEM'!F85</f>
        <v>2790</v>
      </c>
      <c r="G81" s="4">
        <f>+'I SEM'!G83+'II SEM'!G85</f>
        <v>2882</v>
      </c>
    </row>
    <row r="82" spans="1:9" ht="16.5">
      <c r="A82" s="6" t="s">
        <v>15</v>
      </c>
      <c r="B82" s="4">
        <f>+'I SEM'!B84+'II SEM'!B86</f>
        <v>811</v>
      </c>
      <c r="C82" s="4">
        <f>+'I SEM'!C84+'II SEM'!C86</f>
        <v>380</v>
      </c>
      <c r="D82" s="4">
        <f>+'I SEM'!D84+'II SEM'!D86</f>
        <v>431</v>
      </c>
      <c r="E82" s="4">
        <f>+'I SEM'!E84+'II SEM'!E86</f>
        <v>4681</v>
      </c>
      <c r="F82" s="4">
        <f>+'I SEM'!F84+'II SEM'!F86</f>
        <v>2300</v>
      </c>
      <c r="G82" s="4">
        <f>+'I SEM'!G84+'II SEM'!G86</f>
        <v>2381</v>
      </c>
    </row>
    <row r="83" spans="1:9" ht="16.5">
      <c r="A83" s="6" t="s">
        <v>16</v>
      </c>
      <c r="B83" s="4">
        <f>+'I SEM'!B85+'II SEM'!B87</f>
        <v>719</v>
      </c>
      <c r="C83" s="4">
        <f>+'I SEM'!C85+'II SEM'!C87</f>
        <v>365</v>
      </c>
      <c r="D83" s="4">
        <f>+'I SEM'!D85+'II SEM'!D87</f>
        <v>354</v>
      </c>
      <c r="E83" s="4">
        <f>+'I SEM'!E85+'II SEM'!E87</f>
        <v>3647</v>
      </c>
      <c r="F83" s="4">
        <f>+'I SEM'!F85+'II SEM'!F87</f>
        <v>1983</v>
      </c>
      <c r="G83" s="4">
        <f>+'I SEM'!G85+'II SEM'!G87</f>
        <v>1664</v>
      </c>
    </row>
    <row r="84" spans="1:9" ht="16.5">
      <c r="A84" s="6" t="s">
        <v>17</v>
      </c>
      <c r="B84" s="4">
        <f>+'I SEM'!B86+'II SEM'!B88</f>
        <v>1267</v>
      </c>
      <c r="C84" s="4">
        <f>+'I SEM'!C86+'II SEM'!C88</f>
        <v>780</v>
      </c>
      <c r="D84" s="4">
        <f>+'I SEM'!D86+'II SEM'!D88</f>
        <v>487</v>
      </c>
      <c r="E84" s="4">
        <f>+'I SEM'!E86+'II SEM'!E88</f>
        <v>7734</v>
      </c>
      <c r="F84" s="4">
        <f>+'I SEM'!F86+'II SEM'!F88</f>
        <v>6424</v>
      </c>
      <c r="G84" s="4">
        <f>+'I SEM'!G86+'II SEM'!G88</f>
        <v>1310</v>
      </c>
    </row>
    <row r="85" spans="1:9" ht="16.5">
      <c r="A85" s="6" t="s">
        <v>18</v>
      </c>
      <c r="B85" s="4">
        <f>+'I SEM'!B87+'II SEM'!B89</f>
        <v>1851</v>
      </c>
      <c r="C85" s="4">
        <f>+'I SEM'!C87+'II SEM'!C89</f>
        <v>1017</v>
      </c>
      <c r="D85" s="4">
        <f>+'I SEM'!D87+'II SEM'!D89</f>
        <v>834</v>
      </c>
      <c r="E85" s="4">
        <f>+'I SEM'!E87+'II SEM'!E89</f>
        <v>11054</v>
      </c>
      <c r="F85" s="4">
        <f>+'I SEM'!F87+'II SEM'!F89</f>
        <v>7957</v>
      </c>
      <c r="G85" s="4">
        <f>+'I SEM'!G87+'II SEM'!G89</f>
        <v>3097</v>
      </c>
    </row>
    <row r="86" spans="1:9" ht="16.5">
      <c r="A86" s="6" t="s">
        <v>19</v>
      </c>
      <c r="B86" s="4">
        <f>+'I SEM'!B88+'II SEM'!B90</f>
        <v>236</v>
      </c>
      <c r="C86" s="4">
        <f>+'I SEM'!C88+'II SEM'!C90</f>
        <v>122</v>
      </c>
      <c r="D86" s="4">
        <f>+'I SEM'!D88+'II SEM'!D90</f>
        <v>114</v>
      </c>
      <c r="E86" s="4">
        <f>+'I SEM'!E88+'II SEM'!E90</f>
        <v>2247</v>
      </c>
      <c r="F86" s="4">
        <f>+'I SEM'!F88+'II SEM'!F90</f>
        <v>1249</v>
      </c>
      <c r="G86" s="4">
        <f>+'I SEM'!G88+'II SEM'!G90</f>
        <v>998</v>
      </c>
    </row>
    <row r="88" spans="1:9" ht="50.25" customHeight="1">
      <c r="A88" s="25" t="s">
        <v>0</v>
      </c>
      <c r="B88" s="25"/>
      <c r="C88" s="25"/>
      <c r="D88" s="25"/>
      <c r="E88" s="25"/>
      <c r="F88" s="25"/>
      <c r="G88" s="25"/>
      <c r="H88" s="25"/>
      <c r="I88" s="25"/>
    </row>
    <row r="89" spans="1:9">
      <c r="A89" s="26" t="s">
        <v>36</v>
      </c>
      <c r="B89" s="24"/>
      <c r="C89" s="24"/>
      <c r="D89" s="24"/>
      <c r="E89" s="24"/>
      <c r="F89" s="24"/>
      <c r="G89" s="24"/>
      <c r="H89" s="24"/>
      <c r="I89" s="24"/>
    </row>
    <row r="90" spans="1:9">
      <c r="A90" s="26" t="s">
        <v>23</v>
      </c>
      <c r="B90" s="24"/>
      <c r="C90" s="24"/>
      <c r="D90" s="24"/>
      <c r="E90" s="24"/>
      <c r="F90" s="24"/>
      <c r="G90" s="24"/>
      <c r="H90" s="24"/>
      <c r="I90" s="24"/>
    </row>
    <row r="92" spans="1:9">
      <c r="A92" s="27" t="s">
        <v>3</v>
      </c>
      <c r="B92" s="24"/>
      <c r="C92" s="24"/>
      <c r="D92" s="24"/>
      <c r="E92" s="24"/>
      <c r="F92" s="24"/>
      <c r="G92" s="24"/>
      <c r="H92" s="24"/>
      <c r="I92" s="24"/>
    </row>
    <row r="94" spans="1:9">
      <c r="A94" s="28" t="s">
        <v>4</v>
      </c>
      <c r="B94" s="30" t="s">
        <v>5</v>
      </c>
      <c r="C94" s="31"/>
      <c r="D94" s="32"/>
      <c r="E94" s="30" t="s">
        <v>6</v>
      </c>
      <c r="F94" s="31"/>
      <c r="G94" s="32"/>
    </row>
    <row r="95" spans="1:9">
      <c r="A95" s="29"/>
      <c r="B95" s="1" t="s">
        <v>7</v>
      </c>
      <c r="C95" s="1" t="s">
        <v>8</v>
      </c>
      <c r="D95" s="1" t="s">
        <v>9</v>
      </c>
      <c r="E95" s="1" t="s">
        <v>7</v>
      </c>
      <c r="F95" s="1" t="s">
        <v>8</v>
      </c>
      <c r="G95" s="1" t="s">
        <v>9</v>
      </c>
    </row>
    <row r="96" spans="1:9" ht="16.5">
      <c r="A96" s="2" t="s">
        <v>10</v>
      </c>
      <c r="B96" s="2" t="s">
        <v>10</v>
      </c>
      <c r="C96" s="2" t="s">
        <v>10</v>
      </c>
      <c r="D96" s="2" t="s">
        <v>10</v>
      </c>
      <c r="E96" s="2" t="s">
        <v>10</v>
      </c>
      <c r="F96" s="2" t="s">
        <v>10</v>
      </c>
      <c r="G96" s="2" t="s">
        <v>10</v>
      </c>
    </row>
    <row r="97" spans="1:7" ht="16.5">
      <c r="A97" s="4" t="s">
        <v>11</v>
      </c>
      <c r="B97" s="4">
        <f>+'I SEM'!B102+'II SEM'!B106</f>
        <v>4897</v>
      </c>
      <c r="C97" s="4">
        <f>+'I SEM'!C102+'II SEM'!C106</f>
        <v>2658</v>
      </c>
      <c r="D97" s="4">
        <f>+'I SEM'!D102+'II SEM'!D106</f>
        <v>2239</v>
      </c>
      <c r="E97" s="4">
        <f>+'I SEM'!E102+'II SEM'!E106</f>
        <v>28155</v>
      </c>
      <c r="F97" s="4">
        <f>+'I SEM'!F102+'II SEM'!F106</f>
        <v>18599</v>
      </c>
      <c r="G97" s="4">
        <f>+'I SEM'!G102+'II SEM'!G106</f>
        <v>9556</v>
      </c>
    </row>
    <row r="98" spans="1:7" ht="16.5">
      <c r="A98" s="6" t="s">
        <v>12</v>
      </c>
      <c r="B98" s="4">
        <f>+'I SEM'!B103+'II SEM'!B107</f>
        <v>242</v>
      </c>
      <c r="C98" s="4">
        <f>+'I SEM'!C103+'II SEM'!C107</f>
        <v>118</v>
      </c>
      <c r="D98" s="4">
        <f>+'I SEM'!D103+'II SEM'!D107</f>
        <v>124</v>
      </c>
      <c r="E98" s="4">
        <f>+'I SEM'!E103+'II SEM'!E107</f>
        <v>600</v>
      </c>
      <c r="F98" s="4">
        <f>+'I SEM'!F103+'II SEM'!F107</f>
        <v>294</v>
      </c>
      <c r="G98" s="4">
        <f>+'I SEM'!G103+'II SEM'!G107</f>
        <v>306</v>
      </c>
    </row>
    <row r="99" spans="1:7" ht="16.5">
      <c r="A99" s="6" t="s">
        <v>13</v>
      </c>
      <c r="B99" s="4">
        <f>+'I SEM'!B104+'II SEM'!B108</f>
        <v>322</v>
      </c>
      <c r="C99" s="4">
        <f>+'I SEM'!C104+'II SEM'!C108</f>
        <v>141</v>
      </c>
      <c r="D99" s="4">
        <f>+'I SEM'!D104+'II SEM'!D108</f>
        <v>181</v>
      </c>
      <c r="E99" s="4">
        <f>+'I SEM'!E104+'II SEM'!E108</f>
        <v>3852</v>
      </c>
      <c r="F99" s="4">
        <f>+'I SEM'!F104+'II SEM'!F108</f>
        <v>1820</v>
      </c>
      <c r="G99" s="4">
        <f>+'I SEM'!G104+'II SEM'!G108</f>
        <v>2032</v>
      </c>
    </row>
    <row r="100" spans="1:7" ht="16.5">
      <c r="A100" s="6" t="s">
        <v>14</v>
      </c>
      <c r="B100" s="4">
        <f>+'I SEM'!B105+'II SEM'!B109</f>
        <v>403</v>
      </c>
      <c r="C100" s="4">
        <f>+'I SEM'!C105+'II SEM'!C109</f>
        <v>201</v>
      </c>
      <c r="D100" s="4">
        <f>+'I SEM'!D105+'II SEM'!D109</f>
        <v>202</v>
      </c>
      <c r="E100" s="4">
        <f>+'I SEM'!E105+'II SEM'!E109</f>
        <v>3606</v>
      </c>
      <c r="F100" s="4">
        <f>+'I SEM'!F105+'II SEM'!F109</f>
        <v>1620</v>
      </c>
      <c r="G100" s="4">
        <f>+'I SEM'!G105+'II SEM'!G109</f>
        <v>1986</v>
      </c>
    </row>
    <row r="101" spans="1:7" ht="16.5">
      <c r="A101" s="6" t="s">
        <v>15</v>
      </c>
      <c r="B101" s="4">
        <f>+'I SEM'!B106+'II SEM'!B110</f>
        <v>426</v>
      </c>
      <c r="C101" s="4">
        <f>+'I SEM'!C106+'II SEM'!C110</f>
        <v>198</v>
      </c>
      <c r="D101" s="4">
        <f>+'I SEM'!D106+'II SEM'!D110</f>
        <v>228</v>
      </c>
      <c r="E101" s="4">
        <f>+'I SEM'!E106+'II SEM'!E110</f>
        <v>2103</v>
      </c>
      <c r="F101" s="4">
        <f>+'I SEM'!F106+'II SEM'!F110</f>
        <v>1120</v>
      </c>
      <c r="G101" s="4">
        <f>+'I SEM'!G106+'II SEM'!G110</f>
        <v>983</v>
      </c>
    </row>
    <row r="102" spans="1:7" ht="16.5">
      <c r="A102" s="6" t="s">
        <v>16</v>
      </c>
      <c r="B102" s="4">
        <f>+'I SEM'!B107+'II SEM'!B111</f>
        <v>261</v>
      </c>
      <c r="C102" s="4">
        <f>+'I SEM'!C107+'II SEM'!C111</f>
        <v>129</v>
      </c>
      <c r="D102" s="4">
        <f>+'I SEM'!D107+'II SEM'!D111</f>
        <v>132</v>
      </c>
      <c r="E102" s="4">
        <f>+'I SEM'!E107+'II SEM'!E111</f>
        <v>1250</v>
      </c>
      <c r="F102" s="4">
        <f>+'I SEM'!F107+'II SEM'!F111</f>
        <v>703</v>
      </c>
      <c r="G102" s="4">
        <f>+'I SEM'!G107+'II SEM'!G111</f>
        <v>547</v>
      </c>
    </row>
    <row r="103" spans="1:7" ht="16.5">
      <c r="A103" s="6" t="s">
        <v>17</v>
      </c>
      <c r="B103" s="4">
        <f>+'I SEM'!B108+'II SEM'!B112</f>
        <v>1124</v>
      </c>
      <c r="C103" s="4">
        <f>+'I SEM'!C108+'II SEM'!C112</f>
        <v>701</v>
      </c>
      <c r="D103" s="4">
        <f>+'I SEM'!D108+'II SEM'!D112</f>
        <v>423</v>
      </c>
      <c r="E103" s="4">
        <f>+'I SEM'!E108+'II SEM'!E112</f>
        <v>6505</v>
      </c>
      <c r="F103" s="4">
        <f>+'I SEM'!F108+'II SEM'!F112</f>
        <v>5539</v>
      </c>
      <c r="G103" s="4">
        <f>+'I SEM'!G108+'II SEM'!G112</f>
        <v>966</v>
      </c>
    </row>
    <row r="104" spans="1:7" ht="16.5">
      <c r="A104" s="6" t="s">
        <v>18</v>
      </c>
      <c r="B104" s="4">
        <f>+'I SEM'!B109+'II SEM'!B113</f>
        <v>1718</v>
      </c>
      <c r="C104" s="4">
        <f>+'I SEM'!C109+'II SEM'!C113</f>
        <v>937</v>
      </c>
      <c r="D104" s="4">
        <f>+'I SEM'!D109+'II SEM'!D113</f>
        <v>781</v>
      </c>
      <c r="E104" s="4">
        <f>+'I SEM'!E109+'II SEM'!E113</f>
        <v>8804</v>
      </c>
      <c r="F104" s="4">
        <f>+'I SEM'!F109+'II SEM'!F113</f>
        <v>6701</v>
      </c>
      <c r="G104" s="4">
        <f>+'I SEM'!G109+'II SEM'!G113</f>
        <v>2103</v>
      </c>
    </row>
    <row r="105" spans="1:7" ht="16.5">
      <c r="A105" s="6" t="s">
        <v>19</v>
      </c>
      <c r="B105" s="4">
        <f>+'I SEM'!B110+'II SEM'!B114</f>
        <v>401</v>
      </c>
      <c r="C105" s="4">
        <f>+'I SEM'!C110+'II SEM'!C114</f>
        <v>233</v>
      </c>
      <c r="D105" s="4">
        <f>+'I SEM'!D110+'II SEM'!D114</f>
        <v>168</v>
      </c>
      <c r="E105" s="4">
        <f>+'I SEM'!E110+'II SEM'!E114</f>
        <v>1435</v>
      </c>
      <c r="F105" s="4">
        <f>+'I SEM'!F110+'II SEM'!F114</f>
        <v>802</v>
      </c>
      <c r="G105" s="4">
        <f>+'I SEM'!G110+'II SEM'!G114</f>
        <v>633</v>
      </c>
    </row>
  </sheetData>
  <mergeCells count="36">
    <mergeCell ref="A10:A11"/>
    <mergeCell ref="B10:D10"/>
    <mergeCell ref="E10:G10"/>
    <mergeCell ref="A1:I1"/>
    <mergeCell ref="A3:I3"/>
    <mergeCell ref="A5:I5"/>
    <mergeCell ref="A6:I6"/>
    <mergeCell ref="A8:I8"/>
    <mergeCell ref="A23:I23"/>
    <mergeCell ref="A25:I25"/>
    <mergeCell ref="A26:I26"/>
    <mergeCell ref="A28:I28"/>
    <mergeCell ref="A30:A31"/>
    <mergeCell ref="B30:D30"/>
    <mergeCell ref="E30:G30"/>
    <mergeCell ref="A43:I43"/>
    <mergeCell ref="A45:I45"/>
    <mergeCell ref="A46:I46"/>
    <mergeCell ref="A48:I48"/>
    <mergeCell ref="A50:A51"/>
    <mergeCell ref="B50:D50"/>
    <mergeCell ref="E50:G50"/>
    <mergeCell ref="A68:I68"/>
    <mergeCell ref="A70:I70"/>
    <mergeCell ref="A71:I71"/>
    <mergeCell ref="A73:I73"/>
    <mergeCell ref="A75:A76"/>
    <mergeCell ref="B75:D75"/>
    <mergeCell ref="E75:G75"/>
    <mergeCell ref="A88:I88"/>
    <mergeCell ref="A89:I89"/>
    <mergeCell ref="A90:I90"/>
    <mergeCell ref="A92:I92"/>
    <mergeCell ref="A94:A95"/>
    <mergeCell ref="B94:D94"/>
    <mergeCell ref="E94:G94"/>
  </mergeCell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A94" workbookViewId="0">
      <selection activeCell="A23" sqref="A23:XFD23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256" width="11.42578125" style="7"/>
    <col min="257" max="257" width="31.5703125" style="7" customWidth="1"/>
    <col min="258" max="263" width="13.7109375" style="7" customWidth="1"/>
    <col min="264" max="264" width="0" style="7" hidden="1" customWidth="1"/>
    <col min="265" max="265" width="7.28515625" style="7" customWidth="1"/>
    <col min="266" max="512" width="11.42578125" style="7"/>
    <col min="513" max="513" width="31.5703125" style="7" customWidth="1"/>
    <col min="514" max="519" width="13.7109375" style="7" customWidth="1"/>
    <col min="520" max="520" width="0" style="7" hidden="1" customWidth="1"/>
    <col min="521" max="521" width="7.28515625" style="7" customWidth="1"/>
    <col min="522" max="768" width="11.42578125" style="7"/>
    <col min="769" max="769" width="31.5703125" style="7" customWidth="1"/>
    <col min="770" max="775" width="13.7109375" style="7" customWidth="1"/>
    <col min="776" max="776" width="0" style="7" hidden="1" customWidth="1"/>
    <col min="777" max="777" width="7.28515625" style="7" customWidth="1"/>
    <col min="778" max="1024" width="11.42578125" style="7"/>
    <col min="1025" max="1025" width="31.5703125" style="7" customWidth="1"/>
    <col min="1026" max="1031" width="13.7109375" style="7" customWidth="1"/>
    <col min="1032" max="1032" width="0" style="7" hidden="1" customWidth="1"/>
    <col min="1033" max="1033" width="7.28515625" style="7" customWidth="1"/>
    <col min="1034" max="1280" width="11.42578125" style="7"/>
    <col min="1281" max="1281" width="31.5703125" style="7" customWidth="1"/>
    <col min="1282" max="1287" width="13.7109375" style="7" customWidth="1"/>
    <col min="1288" max="1288" width="0" style="7" hidden="1" customWidth="1"/>
    <col min="1289" max="1289" width="7.28515625" style="7" customWidth="1"/>
    <col min="1290" max="1536" width="11.42578125" style="7"/>
    <col min="1537" max="1537" width="31.5703125" style="7" customWidth="1"/>
    <col min="1538" max="1543" width="13.7109375" style="7" customWidth="1"/>
    <col min="1544" max="1544" width="0" style="7" hidden="1" customWidth="1"/>
    <col min="1545" max="1545" width="7.28515625" style="7" customWidth="1"/>
    <col min="1546" max="1792" width="11.42578125" style="7"/>
    <col min="1793" max="1793" width="31.5703125" style="7" customWidth="1"/>
    <col min="1794" max="1799" width="13.7109375" style="7" customWidth="1"/>
    <col min="1800" max="1800" width="0" style="7" hidden="1" customWidth="1"/>
    <col min="1801" max="1801" width="7.28515625" style="7" customWidth="1"/>
    <col min="1802" max="2048" width="11.42578125" style="7"/>
    <col min="2049" max="2049" width="31.5703125" style="7" customWidth="1"/>
    <col min="2050" max="2055" width="13.7109375" style="7" customWidth="1"/>
    <col min="2056" max="2056" width="0" style="7" hidden="1" customWidth="1"/>
    <col min="2057" max="2057" width="7.28515625" style="7" customWidth="1"/>
    <col min="2058" max="2304" width="11.42578125" style="7"/>
    <col min="2305" max="2305" width="31.5703125" style="7" customWidth="1"/>
    <col min="2306" max="2311" width="13.7109375" style="7" customWidth="1"/>
    <col min="2312" max="2312" width="0" style="7" hidden="1" customWidth="1"/>
    <col min="2313" max="2313" width="7.28515625" style="7" customWidth="1"/>
    <col min="2314" max="2560" width="11.42578125" style="7"/>
    <col min="2561" max="2561" width="31.5703125" style="7" customWidth="1"/>
    <col min="2562" max="2567" width="13.7109375" style="7" customWidth="1"/>
    <col min="2568" max="2568" width="0" style="7" hidden="1" customWidth="1"/>
    <col min="2569" max="2569" width="7.28515625" style="7" customWidth="1"/>
    <col min="2570" max="2816" width="11.42578125" style="7"/>
    <col min="2817" max="2817" width="31.5703125" style="7" customWidth="1"/>
    <col min="2818" max="2823" width="13.7109375" style="7" customWidth="1"/>
    <col min="2824" max="2824" width="0" style="7" hidden="1" customWidth="1"/>
    <col min="2825" max="2825" width="7.28515625" style="7" customWidth="1"/>
    <col min="2826" max="3072" width="11.42578125" style="7"/>
    <col min="3073" max="3073" width="31.5703125" style="7" customWidth="1"/>
    <col min="3074" max="3079" width="13.7109375" style="7" customWidth="1"/>
    <col min="3080" max="3080" width="0" style="7" hidden="1" customWidth="1"/>
    <col min="3081" max="3081" width="7.28515625" style="7" customWidth="1"/>
    <col min="3082" max="3328" width="11.42578125" style="7"/>
    <col min="3329" max="3329" width="31.5703125" style="7" customWidth="1"/>
    <col min="3330" max="3335" width="13.7109375" style="7" customWidth="1"/>
    <col min="3336" max="3336" width="0" style="7" hidden="1" customWidth="1"/>
    <col min="3337" max="3337" width="7.28515625" style="7" customWidth="1"/>
    <col min="3338" max="3584" width="11.42578125" style="7"/>
    <col min="3585" max="3585" width="31.5703125" style="7" customWidth="1"/>
    <col min="3586" max="3591" width="13.7109375" style="7" customWidth="1"/>
    <col min="3592" max="3592" width="0" style="7" hidden="1" customWidth="1"/>
    <col min="3593" max="3593" width="7.28515625" style="7" customWidth="1"/>
    <col min="3594" max="3840" width="11.42578125" style="7"/>
    <col min="3841" max="3841" width="31.5703125" style="7" customWidth="1"/>
    <col min="3842" max="3847" width="13.7109375" style="7" customWidth="1"/>
    <col min="3848" max="3848" width="0" style="7" hidden="1" customWidth="1"/>
    <col min="3849" max="3849" width="7.28515625" style="7" customWidth="1"/>
    <col min="3850" max="4096" width="11.42578125" style="7"/>
    <col min="4097" max="4097" width="31.5703125" style="7" customWidth="1"/>
    <col min="4098" max="4103" width="13.7109375" style="7" customWidth="1"/>
    <col min="4104" max="4104" width="0" style="7" hidden="1" customWidth="1"/>
    <col min="4105" max="4105" width="7.28515625" style="7" customWidth="1"/>
    <col min="4106" max="4352" width="11.42578125" style="7"/>
    <col min="4353" max="4353" width="31.5703125" style="7" customWidth="1"/>
    <col min="4354" max="4359" width="13.7109375" style="7" customWidth="1"/>
    <col min="4360" max="4360" width="0" style="7" hidden="1" customWidth="1"/>
    <col min="4361" max="4361" width="7.28515625" style="7" customWidth="1"/>
    <col min="4362" max="4608" width="11.42578125" style="7"/>
    <col min="4609" max="4609" width="31.5703125" style="7" customWidth="1"/>
    <col min="4610" max="4615" width="13.7109375" style="7" customWidth="1"/>
    <col min="4616" max="4616" width="0" style="7" hidden="1" customWidth="1"/>
    <col min="4617" max="4617" width="7.28515625" style="7" customWidth="1"/>
    <col min="4618" max="4864" width="11.42578125" style="7"/>
    <col min="4865" max="4865" width="31.5703125" style="7" customWidth="1"/>
    <col min="4866" max="4871" width="13.7109375" style="7" customWidth="1"/>
    <col min="4872" max="4872" width="0" style="7" hidden="1" customWidth="1"/>
    <col min="4873" max="4873" width="7.28515625" style="7" customWidth="1"/>
    <col min="4874" max="5120" width="11.42578125" style="7"/>
    <col min="5121" max="5121" width="31.5703125" style="7" customWidth="1"/>
    <col min="5122" max="5127" width="13.7109375" style="7" customWidth="1"/>
    <col min="5128" max="5128" width="0" style="7" hidden="1" customWidth="1"/>
    <col min="5129" max="5129" width="7.28515625" style="7" customWidth="1"/>
    <col min="5130" max="5376" width="11.42578125" style="7"/>
    <col min="5377" max="5377" width="31.5703125" style="7" customWidth="1"/>
    <col min="5378" max="5383" width="13.7109375" style="7" customWidth="1"/>
    <col min="5384" max="5384" width="0" style="7" hidden="1" customWidth="1"/>
    <col min="5385" max="5385" width="7.28515625" style="7" customWidth="1"/>
    <col min="5386" max="5632" width="11.42578125" style="7"/>
    <col min="5633" max="5633" width="31.5703125" style="7" customWidth="1"/>
    <col min="5634" max="5639" width="13.7109375" style="7" customWidth="1"/>
    <col min="5640" max="5640" width="0" style="7" hidden="1" customWidth="1"/>
    <col min="5641" max="5641" width="7.28515625" style="7" customWidth="1"/>
    <col min="5642" max="5888" width="11.42578125" style="7"/>
    <col min="5889" max="5889" width="31.5703125" style="7" customWidth="1"/>
    <col min="5890" max="5895" width="13.7109375" style="7" customWidth="1"/>
    <col min="5896" max="5896" width="0" style="7" hidden="1" customWidth="1"/>
    <col min="5897" max="5897" width="7.28515625" style="7" customWidth="1"/>
    <col min="5898" max="6144" width="11.42578125" style="7"/>
    <col min="6145" max="6145" width="31.5703125" style="7" customWidth="1"/>
    <col min="6146" max="6151" width="13.7109375" style="7" customWidth="1"/>
    <col min="6152" max="6152" width="0" style="7" hidden="1" customWidth="1"/>
    <col min="6153" max="6153" width="7.28515625" style="7" customWidth="1"/>
    <col min="6154" max="6400" width="11.42578125" style="7"/>
    <col min="6401" max="6401" width="31.5703125" style="7" customWidth="1"/>
    <col min="6402" max="6407" width="13.7109375" style="7" customWidth="1"/>
    <col min="6408" max="6408" width="0" style="7" hidden="1" customWidth="1"/>
    <col min="6409" max="6409" width="7.28515625" style="7" customWidth="1"/>
    <col min="6410" max="6656" width="11.42578125" style="7"/>
    <col min="6657" max="6657" width="31.5703125" style="7" customWidth="1"/>
    <col min="6658" max="6663" width="13.7109375" style="7" customWidth="1"/>
    <col min="6664" max="6664" width="0" style="7" hidden="1" customWidth="1"/>
    <col min="6665" max="6665" width="7.28515625" style="7" customWidth="1"/>
    <col min="6666" max="6912" width="11.42578125" style="7"/>
    <col min="6913" max="6913" width="31.5703125" style="7" customWidth="1"/>
    <col min="6914" max="6919" width="13.7109375" style="7" customWidth="1"/>
    <col min="6920" max="6920" width="0" style="7" hidden="1" customWidth="1"/>
    <col min="6921" max="6921" width="7.28515625" style="7" customWidth="1"/>
    <col min="6922" max="7168" width="11.42578125" style="7"/>
    <col min="7169" max="7169" width="31.5703125" style="7" customWidth="1"/>
    <col min="7170" max="7175" width="13.7109375" style="7" customWidth="1"/>
    <col min="7176" max="7176" width="0" style="7" hidden="1" customWidth="1"/>
    <col min="7177" max="7177" width="7.28515625" style="7" customWidth="1"/>
    <col min="7178" max="7424" width="11.42578125" style="7"/>
    <col min="7425" max="7425" width="31.5703125" style="7" customWidth="1"/>
    <col min="7426" max="7431" width="13.7109375" style="7" customWidth="1"/>
    <col min="7432" max="7432" width="0" style="7" hidden="1" customWidth="1"/>
    <col min="7433" max="7433" width="7.28515625" style="7" customWidth="1"/>
    <col min="7434" max="7680" width="11.42578125" style="7"/>
    <col min="7681" max="7681" width="31.5703125" style="7" customWidth="1"/>
    <col min="7682" max="7687" width="13.7109375" style="7" customWidth="1"/>
    <col min="7688" max="7688" width="0" style="7" hidden="1" customWidth="1"/>
    <col min="7689" max="7689" width="7.28515625" style="7" customWidth="1"/>
    <col min="7690" max="7936" width="11.42578125" style="7"/>
    <col min="7937" max="7937" width="31.5703125" style="7" customWidth="1"/>
    <col min="7938" max="7943" width="13.7109375" style="7" customWidth="1"/>
    <col min="7944" max="7944" width="0" style="7" hidden="1" customWidth="1"/>
    <col min="7945" max="7945" width="7.28515625" style="7" customWidth="1"/>
    <col min="7946" max="8192" width="11.42578125" style="7"/>
    <col min="8193" max="8193" width="31.5703125" style="7" customWidth="1"/>
    <col min="8194" max="8199" width="13.7109375" style="7" customWidth="1"/>
    <col min="8200" max="8200" width="0" style="7" hidden="1" customWidth="1"/>
    <col min="8201" max="8201" width="7.28515625" style="7" customWidth="1"/>
    <col min="8202" max="8448" width="11.42578125" style="7"/>
    <col min="8449" max="8449" width="31.5703125" style="7" customWidth="1"/>
    <col min="8450" max="8455" width="13.7109375" style="7" customWidth="1"/>
    <col min="8456" max="8456" width="0" style="7" hidden="1" customWidth="1"/>
    <col min="8457" max="8457" width="7.28515625" style="7" customWidth="1"/>
    <col min="8458" max="8704" width="11.42578125" style="7"/>
    <col min="8705" max="8705" width="31.5703125" style="7" customWidth="1"/>
    <col min="8706" max="8711" width="13.7109375" style="7" customWidth="1"/>
    <col min="8712" max="8712" width="0" style="7" hidden="1" customWidth="1"/>
    <col min="8713" max="8713" width="7.28515625" style="7" customWidth="1"/>
    <col min="8714" max="8960" width="11.42578125" style="7"/>
    <col min="8961" max="8961" width="31.5703125" style="7" customWidth="1"/>
    <col min="8962" max="8967" width="13.7109375" style="7" customWidth="1"/>
    <col min="8968" max="8968" width="0" style="7" hidden="1" customWidth="1"/>
    <col min="8969" max="8969" width="7.28515625" style="7" customWidth="1"/>
    <col min="8970" max="9216" width="11.42578125" style="7"/>
    <col min="9217" max="9217" width="31.5703125" style="7" customWidth="1"/>
    <col min="9218" max="9223" width="13.7109375" style="7" customWidth="1"/>
    <col min="9224" max="9224" width="0" style="7" hidden="1" customWidth="1"/>
    <col min="9225" max="9225" width="7.28515625" style="7" customWidth="1"/>
    <col min="9226" max="9472" width="11.42578125" style="7"/>
    <col min="9473" max="9473" width="31.5703125" style="7" customWidth="1"/>
    <col min="9474" max="9479" width="13.7109375" style="7" customWidth="1"/>
    <col min="9480" max="9480" width="0" style="7" hidden="1" customWidth="1"/>
    <col min="9481" max="9481" width="7.28515625" style="7" customWidth="1"/>
    <col min="9482" max="9728" width="11.42578125" style="7"/>
    <col min="9729" max="9729" width="31.5703125" style="7" customWidth="1"/>
    <col min="9730" max="9735" width="13.7109375" style="7" customWidth="1"/>
    <col min="9736" max="9736" width="0" style="7" hidden="1" customWidth="1"/>
    <col min="9737" max="9737" width="7.28515625" style="7" customWidth="1"/>
    <col min="9738" max="9984" width="11.42578125" style="7"/>
    <col min="9985" max="9985" width="31.5703125" style="7" customWidth="1"/>
    <col min="9986" max="9991" width="13.7109375" style="7" customWidth="1"/>
    <col min="9992" max="9992" width="0" style="7" hidden="1" customWidth="1"/>
    <col min="9993" max="9993" width="7.28515625" style="7" customWidth="1"/>
    <col min="9994" max="10240" width="11.42578125" style="7"/>
    <col min="10241" max="10241" width="31.5703125" style="7" customWidth="1"/>
    <col min="10242" max="10247" width="13.7109375" style="7" customWidth="1"/>
    <col min="10248" max="10248" width="0" style="7" hidden="1" customWidth="1"/>
    <col min="10249" max="10249" width="7.28515625" style="7" customWidth="1"/>
    <col min="10250" max="10496" width="11.42578125" style="7"/>
    <col min="10497" max="10497" width="31.5703125" style="7" customWidth="1"/>
    <col min="10498" max="10503" width="13.7109375" style="7" customWidth="1"/>
    <col min="10504" max="10504" width="0" style="7" hidden="1" customWidth="1"/>
    <col min="10505" max="10505" width="7.28515625" style="7" customWidth="1"/>
    <col min="10506" max="10752" width="11.42578125" style="7"/>
    <col min="10753" max="10753" width="31.5703125" style="7" customWidth="1"/>
    <col min="10754" max="10759" width="13.7109375" style="7" customWidth="1"/>
    <col min="10760" max="10760" width="0" style="7" hidden="1" customWidth="1"/>
    <col min="10761" max="10761" width="7.28515625" style="7" customWidth="1"/>
    <col min="10762" max="11008" width="11.42578125" style="7"/>
    <col min="11009" max="11009" width="31.5703125" style="7" customWidth="1"/>
    <col min="11010" max="11015" width="13.7109375" style="7" customWidth="1"/>
    <col min="11016" max="11016" width="0" style="7" hidden="1" customWidth="1"/>
    <col min="11017" max="11017" width="7.28515625" style="7" customWidth="1"/>
    <col min="11018" max="11264" width="11.42578125" style="7"/>
    <col min="11265" max="11265" width="31.5703125" style="7" customWidth="1"/>
    <col min="11266" max="11271" width="13.7109375" style="7" customWidth="1"/>
    <col min="11272" max="11272" width="0" style="7" hidden="1" customWidth="1"/>
    <col min="11273" max="11273" width="7.28515625" style="7" customWidth="1"/>
    <col min="11274" max="11520" width="11.42578125" style="7"/>
    <col min="11521" max="11521" width="31.5703125" style="7" customWidth="1"/>
    <col min="11522" max="11527" width="13.7109375" style="7" customWidth="1"/>
    <col min="11528" max="11528" width="0" style="7" hidden="1" customWidth="1"/>
    <col min="11529" max="11529" width="7.28515625" style="7" customWidth="1"/>
    <col min="11530" max="11776" width="11.42578125" style="7"/>
    <col min="11777" max="11777" width="31.5703125" style="7" customWidth="1"/>
    <col min="11778" max="11783" width="13.7109375" style="7" customWidth="1"/>
    <col min="11784" max="11784" width="0" style="7" hidden="1" customWidth="1"/>
    <col min="11785" max="11785" width="7.28515625" style="7" customWidth="1"/>
    <col min="11786" max="12032" width="11.42578125" style="7"/>
    <col min="12033" max="12033" width="31.5703125" style="7" customWidth="1"/>
    <col min="12034" max="12039" width="13.7109375" style="7" customWidth="1"/>
    <col min="12040" max="12040" width="0" style="7" hidden="1" customWidth="1"/>
    <col min="12041" max="12041" width="7.28515625" style="7" customWidth="1"/>
    <col min="12042" max="12288" width="11.42578125" style="7"/>
    <col min="12289" max="12289" width="31.5703125" style="7" customWidth="1"/>
    <col min="12290" max="12295" width="13.7109375" style="7" customWidth="1"/>
    <col min="12296" max="12296" width="0" style="7" hidden="1" customWidth="1"/>
    <col min="12297" max="12297" width="7.28515625" style="7" customWidth="1"/>
    <col min="12298" max="12544" width="11.42578125" style="7"/>
    <col min="12545" max="12545" width="31.5703125" style="7" customWidth="1"/>
    <col min="12546" max="12551" width="13.7109375" style="7" customWidth="1"/>
    <col min="12552" max="12552" width="0" style="7" hidden="1" customWidth="1"/>
    <col min="12553" max="12553" width="7.28515625" style="7" customWidth="1"/>
    <col min="12554" max="12800" width="11.42578125" style="7"/>
    <col min="12801" max="12801" width="31.5703125" style="7" customWidth="1"/>
    <col min="12802" max="12807" width="13.7109375" style="7" customWidth="1"/>
    <col min="12808" max="12808" width="0" style="7" hidden="1" customWidth="1"/>
    <col min="12809" max="12809" width="7.28515625" style="7" customWidth="1"/>
    <col min="12810" max="13056" width="11.42578125" style="7"/>
    <col min="13057" max="13057" width="31.5703125" style="7" customWidth="1"/>
    <col min="13058" max="13063" width="13.7109375" style="7" customWidth="1"/>
    <col min="13064" max="13064" width="0" style="7" hidden="1" customWidth="1"/>
    <col min="13065" max="13065" width="7.28515625" style="7" customWidth="1"/>
    <col min="13066" max="13312" width="11.42578125" style="7"/>
    <col min="13313" max="13313" width="31.5703125" style="7" customWidth="1"/>
    <col min="13314" max="13319" width="13.7109375" style="7" customWidth="1"/>
    <col min="13320" max="13320" width="0" style="7" hidden="1" customWidth="1"/>
    <col min="13321" max="13321" width="7.28515625" style="7" customWidth="1"/>
    <col min="13322" max="13568" width="11.42578125" style="7"/>
    <col min="13569" max="13569" width="31.5703125" style="7" customWidth="1"/>
    <col min="13570" max="13575" width="13.7109375" style="7" customWidth="1"/>
    <col min="13576" max="13576" width="0" style="7" hidden="1" customWidth="1"/>
    <col min="13577" max="13577" width="7.28515625" style="7" customWidth="1"/>
    <col min="13578" max="13824" width="11.42578125" style="7"/>
    <col min="13825" max="13825" width="31.5703125" style="7" customWidth="1"/>
    <col min="13826" max="13831" width="13.7109375" style="7" customWidth="1"/>
    <col min="13832" max="13832" width="0" style="7" hidden="1" customWidth="1"/>
    <col min="13833" max="13833" width="7.28515625" style="7" customWidth="1"/>
    <col min="13834" max="14080" width="11.42578125" style="7"/>
    <col min="14081" max="14081" width="31.5703125" style="7" customWidth="1"/>
    <col min="14082" max="14087" width="13.7109375" style="7" customWidth="1"/>
    <col min="14088" max="14088" width="0" style="7" hidden="1" customWidth="1"/>
    <col min="14089" max="14089" width="7.28515625" style="7" customWidth="1"/>
    <col min="14090" max="14336" width="11.42578125" style="7"/>
    <col min="14337" max="14337" width="31.5703125" style="7" customWidth="1"/>
    <col min="14338" max="14343" width="13.7109375" style="7" customWidth="1"/>
    <col min="14344" max="14344" width="0" style="7" hidden="1" customWidth="1"/>
    <col min="14345" max="14345" width="7.28515625" style="7" customWidth="1"/>
    <col min="14346" max="14592" width="11.42578125" style="7"/>
    <col min="14593" max="14593" width="31.5703125" style="7" customWidth="1"/>
    <col min="14594" max="14599" width="13.7109375" style="7" customWidth="1"/>
    <col min="14600" max="14600" width="0" style="7" hidden="1" customWidth="1"/>
    <col min="14601" max="14601" width="7.28515625" style="7" customWidth="1"/>
    <col min="14602" max="14848" width="11.42578125" style="7"/>
    <col min="14849" max="14849" width="31.5703125" style="7" customWidth="1"/>
    <col min="14850" max="14855" width="13.7109375" style="7" customWidth="1"/>
    <col min="14856" max="14856" width="0" style="7" hidden="1" customWidth="1"/>
    <col min="14857" max="14857" width="7.28515625" style="7" customWidth="1"/>
    <col min="14858" max="15104" width="11.42578125" style="7"/>
    <col min="15105" max="15105" width="31.5703125" style="7" customWidth="1"/>
    <col min="15106" max="15111" width="13.7109375" style="7" customWidth="1"/>
    <col min="15112" max="15112" width="0" style="7" hidden="1" customWidth="1"/>
    <col min="15113" max="15113" width="7.28515625" style="7" customWidth="1"/>
    <col min="15114" max="15360" width="11.42578125" style="7"/>
    <col min="15361" max="15361" width="31.5703125" style="7" customWidth="1"/>
    <col min="15362" max="15367" width="13.7109375" style="7" customWidth="1"/>
    <col min="15368" max="15368" width="0" style="7" hidden="1" customWidth="1"/>
    <col min="15369" max="15369" width="7.28515625" style="7" customWidth="1"/>
    <col min="15370" max="15616" width="11.42578125" style="7"/>
    <col min="15617" max="15617" width="31.5703125" style="7" customWidth="1"/>
    <col min="15618" max="15623" width="13.7109375" style="7" customWidth="1"/>
    <col min="15624" max="15624" width="0" style="7" hidden="1" customWidth="1"/>
    <col min="15625" max="15625" width="7.28515625" style="7" customWidth="1"/>
    <col min="15626" max="15872" width="11.42578125" style="7"/>
    <col min="15873" max="15873" width="31.5703125" style="7" customWidth="1"/>
    <col min="15874" max="15879" width="13.7109375" style="7" customWidth="1"/>
    <col min="15880" max="15880" width="0" style="7" hidden="1" customWidth="1"/>
    <col min="15881" max="15881" width="7.28515625" style="7" customWidth="1"/>
    <col min="15882" max="16128" width="11.42578125" style="7"/>
    <col min="16129" max="16129" width="31.5703125" style="7" customWidth="1"/>
    <col min="16130" max="16135" width="13.7109375" style="7" customWidth="1"/>
    <col min="16136" max="16136" width="0" style="7" hidden="1" customWidth="1"/>
    <col min="16137" max="16137" width="7.28515625" style="7" customWidth="1"/>
    <col min="16138" max="16384" width="11.42578125" style="7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25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9281</v>
      </c>
      <c r="C14" s="4">
        <v>4814</v>
      </c>
      <c r="D14" s="4">
        <v>4467</v>
      </c>
      <c r="E14" s="4">
        <v>35192</v>
      </c>
      <c r="F14" s="4">
        <v>20430</v>
      </c>
      <c r="G14" s="4">
        <v>14762</v>
      </c>
    </row>
    <row r="15" spans="1:9" ht="16.5">
      <c r="A15" s="6" t="s">
        <v>12</v>
      </c>
      <c r="B15" s="6">
        <v>109</v>
      </c>
      <c r="C15" s="6">
        <v>46</v>
      </c>
      <c r="D15" s="6">
        <v>63</v>
      </c>
      <c r="E15" s="6">
        <v>476</v>
      </c>
      <c r="F15" s="6">
        <v>215</v>
      </c>
      <c r="G15" s="6">
        <v>261</v>
      </c>
    </row>
    <row r="16" spans="1:9" ht="16.5">
      <c r="A16" s="6" t="s">
        <v>13</v>
      </c>
      <c r="B16" s="6">
        <v>320</v>
      </c>
      <c r="C16" s="6">
        <v>145</v>
      </c>
      <c r="D16" s="6">
        <v>175</v>
      </c>
      <c r="E16" s="6">
        <v>1102</v>
      </c>
      <c r="F16" s="6">
        <v>502</v>
      </c>
      <c r="G16" s="6">
        <v>600</v>
      </c>
    </row>
    <row r="17" spans="1:9" ht="16.5">
      <c r="A17" s="6" t="s">
        <v>14</v>
      </c>
      <c r="B17" s="6">
        <v>471</v>
      </c>
      <c r="C17" s="6">
        <v>233</v>
      </c>
      <c r="D17" s="6">
        <v>238</v>
      </c>
      <c r="E17" s="6">
        <v>1731</v>
      </c>
      <c r="F17" s="6">
        <v>829</v>
      </c>
      <c r="G17" s="6">
        <v>902</v>
      </c>
    </row>
    <row r="18" spans="1:9" ht="16.5">
      <c r="A18" s="6" t="s">
        <v>15</v>
      </c>
      <c r="B18" s="6">
        <v>1794</v>
      </c>
      <c r="C18" s="6">
        <v>906</v>
      </c>
      <c r="D18" s="6">
        <v>888</v>
      </c>
      <c r="E18" s="6">
        <v>6518</v>
      </c>
      <c r="F18" s="6">
        <v>3318</v>
      </c>
      <c r="G18" s="6">
        <v>3200</v>
      </c>
    </row>
    <row r="19" spans="1:9" ht="16.5">
      <c r="A19" s="6" t="s">
        <v>16</v>
      </c>
      <c r="B19" s="6">
        <v>510</v>
      </c>
      <c r="C19" s="6">
        <v>251</v>
      </c>
      <c r="D19" s="6">
        <v>259</v>
      </c>
      <c r="E19" s="6">
        <v>1776</v>
      </c>
      <c r="F19" s="6">
        <v>947</v>
      </c>
      <c r="G19" s="6">
        <v>829</v>
      </c>
    </row>
    <row r="20" spans="1:9" ht="16.5">
      <c r="A20" s="6" t="s">
        <v>17</v>
      </c>
      <c r="B20" s="6">
        <v>1792</v>
      </c>
      <c r="C20" s="6">
        <v>953</v>
      </c>
      <c r="D20" s="6">
        <v>839</v>
      </c>
      <c r="E20" s="6">
        <v>7521</v>
      </c>
      <c r="F20" s="6">
        <v>5002</v>
      </c>
      <c r="G20" s="6">
        <v>2519</v>
      </c>
    </row>
    <row r="21" spans="1:9" ht="16.5">
      <c r="A21" s="6" t="s">
        <v>18</v>
      </c>
      <c r="B21" s="6">
        <v>3721</v>
      </c>
      <c r="C21" s="6">
        <v>1992</v>
      </c>
      <c r="D21" s="6">
        <v>1729</v>
      </c>
      <c r="E21" s="6">
        <v>13476</v>
      </c>
      <c r="F21" s="6">
        <v>8212</v>
      </c>
      <c r="G21" s="6">
        <v>5264</v>
      </c>
    </row>
    <row r="22" spans="1:9" ht="16.5">
      <c r="A22" s="6" t="s">
        <v>19</v>
      </c>
      <c r="B22" s="6">
        <v>564</v>
      </c>
      <c r="C22" s="6">
        <v>288</v>
      </c>
      <c r="D22" s="6">
        <v>276</v>
      </c>
      <c r="E22" s="6">
        <v>2592</v>
      </c>
      <c r="F22" s="6">
        <v>1405</v>
      </c>
      <c r="G22" s="6">
        <v>1187</v>
      </c>
    </row>
    <row r="23" spans="1:9" ht="16.5">
      <c r="A23" s="9"/>
      <c r="B23" s="9"/>
      <c r="C23" s="9"/>
      <c r="D23" s="9"/>
      <c r="E23" s="9"/>
      <c r="F23" s="9"/>
      <c r="G23" s="9"/>
    </row>
    <row r="24" spans="1:9" ht="16.5">
      <c r="A24" s="9"/>
      <c r="B24" s="9"/>
      <c r="C24" s="9"/>
      <c r="D24" s="9"/>
      <c r="E24" s="9"/>
      <c r="F24" s="9"/>
      <c r="G24" s="9"/>
    </row>
    <row r="25" spans="1:9" ht="72.95" customHeight="1">
      <c r="A25" s="25" t="s">
        <v>24</v>
      </c>
      <c r="B25" s="24"/>
      <c r="C25" s="24"/>
      <c r="D25" s="24"/>
      <c r="E25" s="24"/>
      <c r="F25" s="24"/>
      <c r="G25" s="24"/>
      <c r="H25" s="24"/>
      <c r="I25" s="24"/>
    </row>
    <row r="27" spans="1:9">
      <c r="A27" s="26" t="s">
        <v>25</v>
      </c>
      <c r="B27" s="24"/>
      <c r="C27" s="24"/>
      <c r="D27" s="24"/>
      <c r="E27" s="24"/>
      <c r="F27" s="24"/>
      <c r="G27" s="24"/>
      <c r="H27" s="24"/>
      <c r="I27" s="24"/>
    </row>
    <row r="28" spans="1:9">
      <c r="A28" s="26" t="s">
        <v>20</v>
      </c>
      <c r="B28" s="24"/>
      <c r="C28" s="24"/>
      <c r="D28" s="24"/>
      <c r="E28" s="24"/>
      <c r="F28" s="24"/>
      <c r="G28" s="24"/>
      <c r="H28" s="24"/>
      <c r="I28" s="24"/>
    </row>
    <row r="31" spans="1:9">
      <c r="A31" s="27" t="s">
        <v>3</v>
      </c>
      <c r="B31" s="24"/>
      <c r="C31" s="24"/>
      <c r="D31" s="24"/>
      <c r="E31" s="24"/>
      <c r="F31" s="24"/>
      <c r="G31" s="24"/>
      <c r="H31" s="24"/>
      <c r="I31" s="24"/>
    </row>
    <row r="33" spans="1:7">
      <c r="A33" s="28" t="s">
        <v>4</v>
      </c>
      <c r="B33" s="30" t="s">
        <v>5</v>
      </c>
      <c r="C33" s="31"/>
      <c r="D33" s="32"/>
      <c r="E33" s="30" t="s">
        <v>6</v>
      </c>
      <c r="F33" s="31"/>
      <c r="G33" s="32"/>
    </row>
    <row r="34" spans="1:7">
      <c r="A34" s="2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7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7" ht="16.5">
      <c r="A36" s="4" t="s">
        <v>11</v>
      </c>
      <c r="B36" s="4">
        <v>7032</v>
      </c>
      <c r="C36" s="4">
        <v>3617</v>
      </c>
      <c r="D36" s="4">
        <v>3415</v>
      </c>
      <c r="E36" s="4">
        <v>25762</v>
      </c>
      <c r="F36" s="4">
        <v>14181</v>
      </c>
      <c r="G36" s="4">
        <v>11581</v>
      </c>
    </row>
    <row r="37" spans="1:7" ht="16.5">
      <c r="A37" s="6" t="s">
        <v>12</v>
      </c>
      <c r="B37" s="6">
        <v>50</v>
      </c>
      <c r="C37" s="6">
        <v>23</v>
      </c>
      <c r="D37" s="6">
        <v>27</v>
      </c>
      <c r="E37" s="6">
        <v>375</v>
      </c>
      <c r="F37" s="6">
        <v>170</v>
      </c>
      <c r="G37" s="6">
        <v>205</v>
      </c>
    </row>
    <row r="38" spans="1:7" ht="16.5">
      <c r="A38" s="6" t="s">
        <v>13</v>
      </c>
      <c r="B38" s="6">
        <v>68</v>
      </c>
      <c r="C38" s="6">
        <v>37</v>
      </c>
      <c r="D38" s="6">
        <v>31</v>
      </c>
      <c r="E38" s="6">
        <v>212</v>
      </c>
      <c r="F38" s="6">
        <v>106</v>
      </c>
      <c r="G38" s="6">
        <v>106</v>
      </c>
    </row>
    <row r="39" spans="1:7" ht="16.5">
      <c r="A39" s="6" t="s">
        <v>14</v>
      </c>
      <c r="B39" s="6">
        <v>125</v>
      </c>
      <c r="C39" s="6">
        <v>61</v>
      </c>
      <c r="D39" s="6">
        <v>64</v>
      </c>
      <c r="E39" s="6">
        <v>449</v>
      </c>
      <c r="F39" s="6">
        <v>217</v>
      </c>
      <c r="G39" s="6">
        <v>232</v>
      </c>
    </row>
    <row r="40" spans="1:7" ht="16.5">
      <c r="A40" s="6" t="s">
        <v>15</v>
      </c>
      <c r="B40" s="6">
        <v>1530</v>
      </c>
      <c r="C40" s="6">
        <v>777</v>
      </c>
      <c r="D40" s="6">
        <v>753</v>
      </c>
      <c r="E40" s="6">
        <v>5965</v>
      </c>
      <c r="F40" s="6">
        <v>3047</v>
      </c>
      <c r="G40" s="6">
        <v>2918</v>
      </c>
    </row>
    <row r="41" spans="1:7" ht="16.5">
      <c r="A41" s="6" t="s">
        <v>16</v>
      </c>
      <c r="B41" s="6">
        <v>410</v>
      </c>
      <c r="C41" s="6">
        <v>202</v>
      </c>
      <c r="D41" s="6">
        <v>208</v>
      </c>
      <c r="E41" s="6">
        <v>1448</v>
      </c>
      <c r="F41" s="6">
        <v>744</v>
      </c>
      <c r="G41" s="6">
        <v>704</v>
      </c>
    </row>
    <row r="42" spans="1:7" ht="16.5">
      <c r="A42" s="6" t="s">
        <v>17</v>
      </c>
      <c r="B42" s="6">
        <v>1370</v>
      </c>
      <c r="C42" s="6">
        <v>694</v>
      </c>
      <c r="D42" s="6">
        <v>676</v>
      </c>
      <c r="E42" s="6">
        <v>5141</v>
      </c>
      <c r="F42" s="6">
        <v>3031</v>
      </c>
      <c r="G42" s="6">
        <v>2110</v>
      </c>
    </row>
    <row r="43" spans="1:7" ht="16.5">
      <c r="A43" s="6" t="s">
        <v>18</v>
      </c>
      <c r="B43" s="6">
        <v>3031</v>
      </c>
      <c r="C43" s="6">
        <v>1602</v>
      </c>
      <c r="D43" s="6">
        <v>1429</v>
      </c>
      <c r="E43" s="6">
        <v>10264</v>
      </c>
      <c r="F43" s="6">
        <v>5851</v>
      </c>
      <c r="G43" s="6">
        <v>4413</v>
      </c>
    </row>
    <row r="44" spans="1:7" ht="16.5">
      <c r="A44" s="6" t="s">
        <v>19</v>
      </c>
      <c r="B44" s="6">
        <v>448</v>
      </c>
      <c r="C44" s="6">
        <v>221</v>
      </c>
      <c r="D44" s="6">
        <v>227</v>
      </c>
      <c r="E44" s="6">
        <v>1908</v>
      </c>
      <c r="F44" s="6">
        <v>1015</v>
      </c>
      <c r="G44" s="6">
        <v>893</v>
      </c>
    </row>
    <row r="50" spans="1:9">
      <c r="A50" s="25" t="s">
        <v>24</v>
      </c>
      <c r="B50" s="24"/>
      <c r="C50" s="24"/>
      <c r="D50" s="24"/>
      <c r="E50" s="24"/>
      <c r="F50" s="24"/>
      <c r="G50" s="24"/>
      <c r="H50" s="24"/>
      <c r="I50" s="24"/>
    </row>
    <row r="52" spans="1:9">
      <c r="A52" s="26" t="s">
        <v>25</v>
      </c>
      <c r="B52" s="24"/>
      <c r="C52" s="24"/>
      <c r="D52" s="24"/>
      <c r="E52" s="24"/>
      <c r="F52" s="24"/>
      <c r="G52" s="24"/>
      <c r="H52" s="24"/>
      <c r="I52" s="24"/>
    </row>
    <row r="53" spans="1:9">
      <c r="A53" s="26" t="s">
        <v>21</v>
      </c>
      <c r="B53" s="24"/>
      <c r="C53" s="24"/>
      <c r="D53" s="24"/>
      <c r="E53" s="24"/>
      <c r="F53" s="24"/>
      <c r="G53" s="24"/>
      <c r="H53" s="24"/>
      <c r="I53" s="24"/>
    </row>
    <row r="56" spans="1:9">
      <c r="A56" s="27" t="s">
        <v>3</v>
      </c>
      <c r="B56" s="24"/>
      <c r="C56" s="24"/>
      <c r="D56" s="24"/>
      <c r="E56" s="24"/>
      <c r="F56" s="24"/>
      <c r="G56" s="24"/>
      <c r="H56" s="24"/>
      <c r="I56" s="24"/>
    </row>
    <row r="58" spans="1:9">
      <c r="A58" s="28" t="s">
        <v>4</v>
      </c>
      <c r="B58" s="30" t="s">
        <v>5</v>
      </c>
      <c r="C58" s="31"/>
      <c r="D58" s="32"/>
      <c r="E58" s="30" t="s">
        <v>6</v>
      </c>
      <c r="F58" s="31"/>
      <c r="G58" s="32"/>
    </row>
    <row r="59" spans="1:9">
      <c r="A59" s="29"/>
      <c r="B59" s="1" t="s">
        <v>7</v>
      </c>
      <c r="C59" s="1" t="s">
        <v>8</v>
      </c>
      <c r="D59" s="1" t="s">
        <v>9</v>
      </c>
      <c r="E59" s="1" t="s">
        <v>7</v>
      </c>
      <c r="F59" s="1" t="s">
        <v>8</v>
      </c>
      <c r="G59" s="1" t="s">
        <v>9</v>
      </c>
    </row>
    <row r="60" spans="1:9" ht="16.5">
      <c r="A60" s="2" t="s">
        <v>10</v>
      </c>
      <c r="B60" s="2" t="s">
        <v>10</v>
      </c>
      <c r="C60" s="2" t="s">
        <v>10</v>
      </c>
      <c r="D60" s="2" t="s">
        <v>10</v>
      </c>
      <c r="E60" s="2" t="s">
        <v>10</v>
      </c>
      <c r="F60" s="2" t="s">
        <v>10</v>
      </c>
      <c r="G60" s="2" t="s">
        <v>10</v>
      </c>
    </row>
    <row r="61" spans="1:9" ht="16.5">
      <c r="A61" s="4" t="s">
        <v>11</v>
      </c>
      <c r="B61" s="4">
        <v>1016</v>
      </c>
      <c r="C61" s="4">
        <v>514</v>
      </c>
      <c r="D61" s="4">
        <v>502</v>
      </c>
      <c r="E61" s="4">
        <v>4409</v>
      </c>
      <c r="F61" s="4">
        <v>2849</v>
      </c>
      <c r="G61" s="4">
        <v>1560</v>
      </c>
    </row>
    <row r="62" spans="1:9" ht="16.5">
      <c r="A62" s="6" t="s">
        <v>12</v>
      </c>
      <c r="B62" s="6">
        <v>19</v>
      </c>
      <c r="C62" s="6">
        <v>9</v>
      </c>
      <c r="D62" s="6">
        <v>10</v>
      </c>
      <c r="E62" s="6">
        <v>24</v>
      </c>
      <c r="F62" s="6">
        <v>10</v>
      </c>
      <c r="G62" s="6">
        <v>14</v>
      </c>
    </row>
    <row r="63" spans="1:9" ht="16.5">
      <c r="A63" s="6" t="s">
        <v>13</v>
      </c>
      <c r="B63" s="6">
        <v>110</v>
      </c>
      <c r="C63" s="6">
        <v>48</v>
      </c>
      <c r="D63" s="6">
        <v>62</v>
      </c>
      <c r="E63" s="6">
        <v>391</v>
      </c>
      <c r="F63" s="6">
        <v>171</v>
      </c>
      <c r="G63" s="6">
        <v>220</v>
      </c>
    </row>
    <row r="64" spans="1:9" ht="16.5">
      <c r="A64" s="6" t="s">
        <v>14</v>
      </c>
      <c r="B64" s="6">
        <v>123</v>
      </c>
      <c r="C64" s="6">
        <v>58</v>
      </c>
      <c r="D64" s="6">
        <v>65</v>
      </c>
      <c r="E64" s="6">
        <v>619</v>
      </c>
      <c r="F64" s="6">
        <v>296</v>
      </c>
      <c r="G64" s="6">
        <v>323</v>
      </c>
    </row>
    <row r="65" spans="1:9" ht="16.5">
      <c r="A65" s="6" t="s">
        <v>15</v>
      </c>
      <c r="B65" s="6">
        <v>123</v>
      </c>
      <c r="C65" s="6">
        <v>63</v>
      </c>
      <c r="D65" s="6">
        <v>60</v>
      </c>
      <c r="E65" s="6">
        <v>240</v>
      </c>
      <c r="F65" s="6">
        <v>118</v>
      </c>
      <c r="G65" s="6">
        <v>122</v>
      </c>
    </row>
    <row r="66" spans="1:9" ht="16.5">
      <c r="A66" s="6" t="s">
        <v>16</v>
      </c>
      <c r="B66" s="6">
        <v>47</v>
      </c>
      <c r="C66" s="6">
        <v>21</v>
      </c>
      <c r="D66" s="6">
        <v>26</v>
      </c>
      <c r="E66" s="6">
        <v>158</v>
      </c>
      <c r="F66" s="6">
        <v>96</v>
      </c>
      <c r="G66" s="6">
        <v>62</v>
      </c>
    </row>
    <row r="67" spans="1:9" ht="16.5">
      <c r="A67" s="6" t="s">
        <v>17</v>
      </c>
      <c r="B67" s="6">
        <v>199</v>
      </c>
      <c r="C67" s="6">
        <v>107</v>
      </c>
      <c r="D67" s="6">
        <v>92</v>
      </c>
      <c r="E67" s="6">
        <v>1103</v>
      </c>
      <c r="F67" s="6">
        <v>874</v>
      </c>
      <c r="G67" s="6">
        <v>229</v>
      </c>
    </row>
    <row r="68" spans="1:9" ht="16.5">
      <c r="A68" s="6" t="s">
        <v>18</v>
      </c>
      <c r="B68" s="6">
        <v>341</v>
      </c>
      <c r="C68" s="6">
        <v>175</v>
      </c>
      <c r="D68" s="6">
        <v>166</v>
      </c>
      <c r="E68" s="6">
        <v>1524</v>
      </c>
      <c r="F68" s="6">
        <v>1071</v>
      </c>
      <c r="G68" s="6">
        <v>453</v>
      </c>
    </row>
    <row r="69" spans="1:9" ht="16.5">
      <c r="A69" s="6" t="s">
        <v>19</v>
      </c>
      <c r="B69" s="6">
        <v>54</v>
      </c>
      <c r="C69" s="6">
        <v>33</v>
      </c>
      <c r="D69" s="6">
        <v>21</v>
      </c>
      <c r="E69" s="6">
        <v>350</v>
      </c>
      <c r="F69" s="6">
        <v>213</v>
      </c>
      <c r="G69" s="6">
        <v>137</v>
      </c>
    </row>
    <row r="73" spans="1:9">
      <c r="A73" s="25" t="s">
        <v>24</v>
      </c>
      <c r="B73" s="24"/>
      <c r="C73" s="24"/>
      <c r="D73" s="24"/>
      <c r="E73" s="24"/>
      <c r="F73" s="24"/>
      <c r="G73" s="24"/>
      <c r="H73" s="24"/>
      <c r="I73" s="24"/>
    </row>
    <row r="75" spans="1:9">
      <c r="A75" s="26" t="s">
        <v>25</v>
      </c>
      <c r="B75" s="24"/>
      <c r="C75" s="24"/>
      <c r="D75" s="24"/>
      <c r="E75" s="24"/>
      <c r="F75" s="24"/>
      <c r="G75" s="24"/>
      <c r="H75" s="24"/>
      <c r="I75" s="24"/>
    </row>
    <row r="76" spans="1:9">
      <c r="A76" s="26" t="s">
        <v>22</v>
      </c>
      <c r="B76" s="24"/>
      <c r="C76" s="24"/>
      <c r="D76" s="24"/>
      <c r="E76" s="24"/>
      <c r="F76" s="24"/>
      <c r="G76" s="24"/>
      <c r="H76" s="24"/>
      <c r="I76" s="24"/>
    </row>
    <row r="79" spans="1:9">
      <c r="A79" s="27" t="s">
        <v>3</v>
      </c>
      <c r="B79" s="24"/>
      <c r="C79" s="24"/>
      <c r="D79" s="24"/>
      <c r="E79" s="24"/>
      <c r="F79" s="24"/>
      <c r="G79" s="24"/>
      <c r="H79" s="24"/>
      <c r="I79" s="24"/>
    </row>
    <row r="81" spans="1:7">
      <c r="A81" s="28" t="s">
        <v>4</v>
      </c>
      <c r="B81" s="30" t="s">
        <v>5</v>
      </c>
      <c r="C81" s="31"/>
      <c r="D81" s="32"/>
      <c r="E81" s="30" t="s">
        <v>6</v>
      </c>
      <c r="F81" s="31"/>
      <c r="G81" s="32"/>
    </row>
    <row r="82" spans="1:7">
      <c r="A82" s="29"/>
      <c r="B82" s="1" t="s">
        <v>7</v>
      </c>
      <c r="C82" s="1" t="s">
        <v>8</v>
      </c>
      <c r="D82" s="1" t="s">
        <v>9</v>
      </c>
      <c r="E82" s="1" t="s">
        <v>7</v>
      </c>
      <c r="F82" s="1" t="s">
        <v>8</v>
      </c>
      <c r="G82" s="1" t="s">
        <v>9</v>
      </c>
    </row>
    <row r="83" spans="1:7" ht="16.5">
      <c r="A83" s="2" t="s">
        <v>10</v>
      </c>
      <c r="B83" s="2" t="s">
        <v>10</v>
      </c>
      <c r="C83" s="2" t="s">
        <v>10</v>
      </c>
      <c r="D83" s="2" t="s">
        <v>10</v>
      </c>
      <c r="E83" s="2" t="s">
        <v>10</v>
      </c>
      <c r="F83" s="2" t="s">
        <v>10</v>
      </c>
      <c r="G83" s="2" t="s">
        <v>10</v>
      </c>
    </row>
    <row r="84" spans="1:7" ht="16.5">
      <c r="A84" s="4" t="s">
        <v>11</v>
      </c>
      <c r="B84" s="4">
        <v>599</v>
      </c>
      <c r="C84" s="4">
        <v>354</v>
      </c>
      <c r="D84" s="4">
        <v>245</v>
      </c>
      <c r="E84" s="4">
        <v>2691</v>
      </c>
      <c r="F84" s="4">
        <v>1742</v>
      </c>
      <c r="G84" s="4">
        <v>949</v>
      </c>
    </row>
    <row r="85" spans="1:7" ht="16.5">
      <c r="A85" s="6" t="s">
        <v>12</v>
      </c>
      <c r="B85" s="6">
        <v>16</v>
      </c>
      <c r="C85" s="6">
        <v>3</v>
      </c>
      <c r="D85" s="6">
        <v>13</v>
      </c>
      <c r="E85" s="6">
        <v>28</v>
      </c>
      <c r="F85" s="6">
        <v>9</v>
      </c>
      <c r="G85" s="6">
        <v>19</v>
      </c>
    </row>
    <row r="86" spans="1:7" ht="16.5">
      <c r="A86" s="6" t="s">
        <v>13</v>
      </c>
      <c r="B86" s="6">
        <v>62</v>
      </c>
      <c r="C86" s="6">
        <v>30</v>
      </c>
      <c r="D86" s="6">
        <v>32</v>
      </c>
      <c r="E86" s="6">
        <v>253</v>
      </c>
      <c r="F86" s="6">
        <v>119</v>
      </c>
      <c r="G86" s="6">
        <v>134</v>
      </c>
    </row>
    <row r="87" spans="1:7" ht="16.5">
      <c r="A87" s="6" t="s">
        <v>14</v>
      </c>
      <c r="B87" s="6">
        <v>145</v>
      </c>
      <c r="C87" s="6">
        <v>81</v>
      </c>
      <c r="D87" s="6">
        <v>64</v>
      </c>
      <c r="E87" s="6">
        <v>415</v>
      </c>
      <c r="F87" s="6">
        <v>207</v>
      </c>
      <c r="G87" s="6">
        <v>208</v>
      </c>
    </row>
    <row r="88" spans="1:7" ht="16.5">
      <c r="A88" s="6" t="s">
        <v>15</v>
      </c>
      <c r="B88" s="6">
        <v>75</v>
      </c>
      <c r="C88" s="6">
        <v>37</v>
      </c>
      <c r="D88" s="6">
        <v>38</v>
      </c>
      <c r="E88" s="6">
        <v>169</v>
      </c>
      <c r="F88" s="6">
        <v>88</v>
      </c>
      <c r="G88" s="6">
        <v>81</v>
      </c>
    </row>
    <row r="89" spans="1:7" ht="16.5">
      <c r="A89" s="6" t="s">
        <v>16</v>
      </c>
      <c r="B89" s="6">
        <v>19</v>
      </c>
      <c r="C89" s="6">
        <v>8</v>
      </c>
      <c r="D89" s="6">
        <v>11</v>
      </c>
      <c r="E89" s="6">
        <v>84</v>
      </c>
      <c r="F89" s="6">
        <v>46</v>
      </c>
      <c r="G89" s="6">
        <v>38</v>
      </c>
    </row>
    <row r="90" spans="1:7" ht="16.5">
      <c r="A90" s="6" t="s">
        <v>17</v>
      </c>
      <c r="B90" s="6">
        <v>109</v>
      </c>
      <c r="C90" s="6">
        <v>81</v>
      </c>
      <c r="D90" s="6">
        <v>28</v>
      </c>
      <c r="E90" s="6">
        <v>616</v>
      </c>
      <c r="F90" s="6">
        <v>502</v>
      </c>
      <c r="G90" s="6">
        <v>114</v>
      </c>
    </row>
    <row r="91" spans="1:7" ht="16.5">
      <c r="A91" s="6" t="s">
        <v>18</v>
      </c>
      <c r="B91" s="6">
        <v>148</v>
      </c>
      <c r="C91" s="6">
        <v>100</v>
      </c>
      <c r="D91" s="6">
        <v>48</v>
      </c>
      <c r="E91" s="6">
        <v>892</v>
      </c>
      <c r="F91" s="6">
        <v>647</v>
      </c>
      <c r="G91" s="6">
        <v>245</v>
      </c>
    </row>
    <row r="92" spans="1:7" ht="16.5">
      <c r="A92" s="6" t="s">
        <v>19</v>
      </c>
      <c r="B92" s="6">
        <v>25</v>
      </c>
      <c r="C92" s="6">
        <v>14</v>
      </c>
      <c r="D92" s="6">
        <v>11</v>
      </c>
      <c r="E92" s="6">
        <v>234</v>
      </c>
      <c r="F92" s="6">
        <v>124</v>
      </c>
      <c r="G92" s="6">
        <v>110</v>
      </c>
    </row>
    <row r="98" spans="1:9">
      <c r="A98" s="25" t="s">
        <v>24</v>
      </c>
      <c r="B98" s="24"/>
      <c r="C98" s="24"/>
      <c r="D98" s="24"/>
      <c r="E98" s="24"/>
      <c r="F98" s="24"/>
      <c r="G98" s="24"/>
      <c r="H98" s="24"/>
      <c r="I98" s="24"/>
    </row>
    <row r="100" spans="1:9">
      <c r="A100" s="26" t="s">
        <v>25</v>
      </c>
      <c r="B100" s="24"/>
      <c r="C100" s="24"/>
      <c r="D100" s="24"/>
      <c r="E100" s="24"/>
      <c r="F100" s="24"/>
      <c r="G100" s="24"/>
      <c r="H100" s="24"/>
      <c r="I100" s="24"/>
    </row>
    <row r="101" spans="1:9">
      <c r="A101" s="26" t="s">
        <v>23</v>
      </c>
      <c r="B101" s="24"/>
      <c r="C101" s="24"/>
      <c r="D101" s="24"/>
      <c r="E101" s="24"/>
      <c r="F101" s="24"/>
      <c r="G101" s="24"/>
      <c r="H101" s="24"/>
      <c r="I101" s="24"/>
    </row>
    <row r="104" spans="1:9">
      <c r="A104" s="27" t="s">
        <v>3</v>
      </c>
      <c r="B104" s="24"/>
      <c r="C104" s="24"/>
      <c r="D104" s="24"/>
      <c r="E104" s="24"/>
      <c r="F104" s="24"/>
      <c r="G104" s="24"/>
      <c r="H104" s="24"/>
      <c r="I104" s="24"/>
    </row>
    <row r="106" spans="1:9">
      <c r="A106" s="28" t="s">
        <v>4</v>
      </c>
      <c r="B106" s="30" t="s">
        <v>5</v>
      </c>
      <c r="C106" s="31"/>
      <c r="D106" s="32"/>
      <c r="E106" s="30" t="s">
        <v>6</v>
      </c>
      <c r="F106" s="31"/>
      <c r="G106" s="32"/>
    </row>
    <row r="107" spans="1:9">
      <c r="A107" s="29"/>
      <c r="B107" s="1" t="s">
        <v>7</v>
      </c>
      <c r="C107" s="1" t="s">
        <v>8</v>
      </c>
      <c r="D107" s="1" t="s">
        <v>9</v>
      </c>
      <c r="E107" s="1" t="s">
        <v>7</v>
      </c>
      <c r="F107" s="1" t="s">
        <v>8</v>
      </c>
      <c r="G107" s="1" t="s">
        <v>9</v>
      </c>
    </row>
    <row r="108" spans="1:9" ht="16.5">
      <c r="A108" s="2" t="s">
        <v>10</v>
      </c>
      <c r="B108" s="2" t="s">
        <v>10</v>
      </c>
      <c r="C108" s="2" t="s">
        <v>10</v>
      </c>
      <c r="D108" s="2" t="s">
        <v>10</v>
      </c>
      <c r="E108" s="2" t="s">
        <v>10</v>
      </c>
      <c r="F108" s="2" t="s">
        <v>10</v>
      </c>
      <c r="G108" s="2" t="s">
        <v>10</v>
      </c>
    </row>
    <row r="109" spans="1:9" ht="16.5">
      <c r="A109" s="4" t="s">
        <v>11</v>
      </c>
      <c r="B109" s="4">
        <v>631</v>
      </c>
      <c r="C109" s="4">
        <v>328</v>
      </c>
      <c r="D109" s="4">
        <v>303</v>
      </c>
      <c r="E109" s="4">
        <v>2308</v>
      </c>
      <c r="F109" s="4">
        <v>1646</v>
      </c>
      <c r="G109" s="4">
        <v>662</v>
      </c>
    </row>
    <row r="110" spans="1:9" ht="16.5">
      <c r="A110" s="6" t="s">
        <v>12</v>
      </c>
      <c r="B110" s="6">
        <v>24</v>
      </c>
      <c r="C110" s="6">
        <v>11</v>
      </c>
      <c r="D110" s="6">
        <v>13</v>
      </c>
      <c r="E110" s="6">
        <v>49</v>
      </c>
      <c r="F110" s="6">
        <v>26</v>
      </c>
      <c r="G110" s="6">
        <v>23</v>
      </c>
    </row>
    <row r="111" spans="1:9" ht="16.5">
      <c r="A111" s="6" t="s">
        <v>13</v>
      </c>
      <c r="B111" s="6">
        <v>79</v>
      </c>
      <c r="C111" s="6">
        <v>30</v>
      </c>
      <c r="D111" s="6">
        <v>49</v>
      </c>
      <c r="E111" s="6">
        <v>243</v>
      </c>
      <c r="F111" s="6">
        <v>105</v>
      </c>
      <c r="G111" s="6">
        <v>138</v>
      </c>
    </row>
    <row r="112" spans="1:9" ht="16.5">
      <c r="A112" s="6" t="s">
        <v>14</v>
      </c>
      <c r="B112" s="6">
        <v>78</v>
      </c>
      <c r="C112" s="6">
        <v>33</v>
      </c>
      <c r="D112" s="6">
        <v>45</v>
      </c>
      <c r="E112" s="6">
        <v>248</v>
      </c>
      <c r="F112" s="6">
        <v>109</v>
      </c>
      <c r="G112" s="6">
        <v>139</v>
      </c>
    </row>
    <row r="113" spans="1:7" ht="16.5">
      <c r="A113" s="6" t="s">
        <v>15</v>
      </c>
      <c r="B113" s="6">
        <v>64</v>
      </c>
      <c r="C113" s="6">
        <v>28</v>
      </c>
      <c r="D113" s="6">
        <v>36</v>
      </c>
      <c r="E113" s="6">
        <v>136</v>
      </c>
      <c r="F113" s="6">
        <v>62</v>
      </c>
      <c r="G113" s="6">
        <v>74</v>
      </c>
    </row>
    <row r="114" spans="1:7" ht="16.5">
      <c r="A114" s="6" t="s">
        <v>16</v>
      </c>
      <c r="B114" s="6">
        <v>34</v>
      </c>
      <c r="C114" s="6">
        <v>20</v>
      </c>
      <c r="D114" s="6">
        <v>14</v>
      </c>
      <c r="E114" s="6">
        <v>86</v>
      </c>
      <c r="F114" s="6">
        <v>61</v>
      </c>
      <c r="G114" s="6">
        <v>25</v>
      </c>
    </row>
    <row r="115" spans="1:7" ht="16.5">
      <c r="A115" s="6" t="s">
        <v>17</v>
      </c>
      <c r="B115" s="6">
        <v>114</v>
      </c>
      <c r="C115" s="6">
        <v>71</v>
      </c>
      <c r="D115" s="6">
        <v>43</v>
      </c>
      <c r="E115" s="6">
        <v>658</v>
      </c>
      <c r="F115" s="6">
        <v>593</v>
      </c>
      <c r="G115" s="6">
        <v>65</v>
      </c>
    </row>
    <row r="116" spans="1:7" ht="16.5">
      <c r="A116" s="6" t="s">
        <v>18</v>
      </c>
      <c r="B116" s="6">
        <v>201</v>
      </c>
      <c r="C116" s="6">
        <v>115</v>
      </c>
      <c r="D116" s="6">
        <v>86</v>
      </c>
      <c r="E116" s="6">
        <v>791</v>
      </c>
      <c r="F116" s="6">
        <v>640</v>
      </c>
      <c r="G116" s="6">
        <v>151</v>
      </c>
    </row>
    <row r="117" spans="1:7" ht="16.5">
      <c r="A117" s="6" t="s">
        <v>19</v>
      </c>
      <c r="B117" s="6">
        <v>37</v>
      </c>
      <c r="C117" s="6">
        <v>20</v>
      </c>
      <c r="D117" s="6">
        <v>17</v>
      </c>
      <c r="E117" s="6">
        <v>97</v>
      </c>
      <c r="F117" s="6">
        <v>50</v>
      </c>
      <c r="G117" s="6">
        <v>47</v>
      </c>
    </row>
  </sheetData>
  <mergeCells count="36">
    <mergeCell ref="A33:A34"/>
    <mergeCell ref="B33:D33"/>
    <mergeCell ref="E33:G33"/>
    <mergeCell ref="A11:A12"/>
    <mergeCell ref="B11:D11"/>
    <mergeCell ref="A1:I1"/>
    <mergeCell ref="A25:I25"/>
    <mergeCell ref="A27:I27"/>
    <mergeCell ref="A28:I28"/>
    <mergeCell ref="A31:I31"/>
    <mergeCell ref="E11:G11"/>
    <mergeCell ref="A3:I3"/>
    <mergeCell ref="A5:I5"/>
    <mergeCell ref="A6:I6"/>
    <mergeCell ref="A9:I9"/>
    <mergeCell ref="A50:I50"/>
    <mergeCell ref="A52:I52"/>
    <mergeCell ref="A53:I53"/>
    <mergeCell ref="A56:I56"/>
    <mergeCell ref="A58:A59"/>
    <mergeCell ref="B58:D58"/>
    <mergeCell ref="E58:G58"/>
    <mergeCell ref="A73:I73"/>
    <mergeCell ref="A75:I75"/>
    <mergeCell ref="A76:I76"/>
    <mergeCell ref="A79:I79"/>
    <mergeCell ref="A81:A82"/>
    <mergeCell ref="B81:D81"/>
    <mergeCell ref="E81:G81"/>
    <mergeCell ref="A98:I98"/>
    <mergeCell ref="A100:I100"/>
    <mergeCell ref="A101:I101"/>
    <mergeCell ref="A104:I104"/>
    <mergeCell ref="A106:A107"/>
    <mergeCell ref="B106:D106"/>
    <mergeCell ref="E106:G10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2"/>
  <sheetViews>
    <sheetView workbookViewId="0">
      <selection activeCell="A8" sqref="A8:C12"/>
    </sheetView>
  </sheetViews>
  <sheetFormatPr baseColWidth="10" defaultRowHeight="15"/>
  <cols>
    <col min="1" max="1" width="25.28515625" customWidth="1"/>
  </cols>
  <sheetData>
    <row r="6" spans="1:3">
      <c r="A6" t="s">
        <v>37</v>
      </c>
      <c r="B6" t="s">
        <v>38</v>
      </c>
    </row>
    <row r="8" spans="1:3">
      <c r="B8" t="s">
        <v>39</v>
      </c>
      <c r="C8" t="s">
        <v>40</v>
      </c>
    </row>
    <row r="9" spans="1:3">
      <c r="A9" t="s">
        <v>41</v>
      </c>
      <c r="B9">
        <v>31313</v>
      </c>
      <c r="C9">
        <v>207921</v>
      </c>
    </row>
    <row r="10" spans="1:3">
      <c r="A10" t="s">
        <v>42</v>
      </c>
      <c r="B10">
        <v>7978</v>
      </c>
      <c r="C10">
        <v>61840</v>
      </c>
    </row>
    <row r="11" spans="1:3">
      <c r="A11" t="s">
        <v>43</v>
      </c>
      <c r="B11">
        <v>6287</v>
      </c>
      <c r="C11">
        <v>39459</v>
      </c>
    </row>
    <row r="12" spans="1:3">
      <c r="A12" t="s">
        <v>44</v>
      </c>
      <c r="B12">
        <v>4897</v>
      </c>
      <c r="C12">
        <v>28155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85" workbookViewId="0">
      <selection activeCell="K37" sqref="K37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26</v>
      </c>
      <c r="B5" s="24"/>
      <c r="C5" s="24"/>
      <c r="D5" s="24"/>
      <c r="E5" s="24"/>
      <c r="F5" s="24"/>
      <c r="G5" s="24"/>
      <c r="H5" s="24"/>
      <c r="I5" s="24"/>
    </row>
    <row r="6" spans="1:9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5424</v>
      </c>
      <c r="C14" s="4">
        <v>2822</v>
      </c>
      <c r="D14" s="4">
        <v>2602</v>
      </c>
      <c r="E14" s="4">
        <v>30363</v>
      </c>
      <c r="F14" s="4">
        <v>17502</v>
      </c>
      <c r="G14" s="4">
        <v>12861</v>
      </c>
    </row>
    <row r="15" spans="1:9" ht="16.5">
      <c r="A15" s="6" t="s">
        <v>12</v>
      </c>
      <c r="B15" s="6">
        <v>83</v>
      </c>
      <c r="C15" s="6">
        <v>47</v>
      </c>
      <c r="D15" s="6">
        <v>36</v>
      </c>
      <c r="E15" s="6">
        <v>454</v>
      </c>
      <c r="F15" s="6">
        <v>225</v>
      </c>
      <c r="G15" s="6">
        <v>229</v>
      </c>
    </row>
    <row r="16" spans="1:9" ht="16.5">
      <c r="A16" s="6" t="s">
        <v>13</v>
      </c>
      <c r="B16" s="6">
        <v>268</v>
      </c>
      <c r="C16" s="6">
        <v>128</v>
      </c>
      <c r="D16" s="6">
        <v>140</v>
      </c>
      <c r="E16" s="6">
        <v>1462</v>
      </c>
      <c r="F16" s="6">
        <v>688</v>
      </c>
      <c r="G16" s="6">
        <v>774</v>
      </c>
    </row>
    <row r="17" spans="1:9" ht="16.5">
      <c r="A17" s="6" t="s">
        <v>14</v>
      </c>
      <c r="B17" s="6">
        <v>392</v>
      </c>
      <c r="C17" s="6">
        <v>192</v>
      </c>
      <c r="D17" s="6">
        <v>200</v>
      </c>
      <c r="E17" s="6">
        <v>2042</v>
      </c>
      <c r="F17" s="6">
        <v>967</v>
      </c>
      <c r="G17" s="6">
        <v>1075</v>
      </c>
    </row>
    <row r="18" spans="1:9" ht="16.5">
      <c r="A18" s="6" t="s">
        <v>15</v>
      </c>
      <c r="B18" s="6">
        <v>938</v>
      </c>
      <c r="C18" s="6">
        <v>467</v>
      </c>
      <c r="D18" s="6">
        <v>471</v>
      </c>
      <c r="E18" s="6">
        <v>4612</v>
      </c>
      <c r="F18" s="6">
        <v>2273</v>
      </c>
      <c r="G18" s="6">
        <v>2339</v>
      </c>
    </row>
    <row r="19" spans="1:9" ht="16.5">
      <c r="A19" s="6" t="s">
        <v>16</v>
      </c>
      <c r="B19" s="6">
        <v>274</v>
      </c>
      <c r="C19" s="6">
        <v>141</v>
      </c>
      <c r="D19" s="6">
        <v>133</v>
      </c>
      <c r="E19" s="6">
        <v>1392</v>
      </c>
      <c r="F19" s="6">
        <v>775</v>
      </c>
      <c r="G19" s="6">
        <v>617</v>
      </c>
    </row>
    <row r="20" spans="1:9" ht="16.5">
      <c r="A20" s="6" t="s">
        <v>17</v>
      </c>
      <c r="B20" s="6">
        <v>1272</v>
      </c>
      <c r="C20" s="6">
        <v>708</v>
      </c>
      <c r="D20" s="6">
        <v>564</v>
      </c>
      <c r="E20" s="6">
        <v>7755</v>
      </c>
      <c r="F20" s="6">
        <v>5064</v>
      </c>
      <c r="G20" s="6">
        <v>2691</v>
      </c>
    </row>
    <row r="21" spans="1:9" ht="16.5">
      <c r="A21" s="6" t="s">
        <v>18</v>
      </c>
      <c r="B21" s="6">
        <v>1945</v>
      </c>
      <c r="C21" s="6">
        <v>1021</v>
      </c>
      <c r="D21" s="6">
        <v>924</v>
      </c>
      <c r="E21" s="6">
        <v>10862</v>
      </c>
      <c r="F21" s="6">
        <v>6596</v>
      </c>
      <c r="G21" s="6">
        <v>4266</v>
      </c>
    </row>
    <row r="22" spans="1:9" ht="16.5">
      <c r="A22" s="6" t="s">
        <v>19</v>
      </c>
      <c r="B22" s="6">
        <v>252</v>
      </c>
      <c r="C22" s="6">
        <v>118</v>
      </c>
      <c r="D22" s="6">
        <v>134</v>
      </c>
      <c r="E22" s="6">
        <v>1784</v>
      </c>
      <c r="F22" s="6">
        <v>914</v>
      </c>
      <c r="G22" s="6">
        <v>870</v>
      </c>
    </row>
    <row r="25" spans="1:9">
      <c r="A25" s="25" t="s">
        <v>0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A27" s="26" t="s">
        <v>26</v>
      </c>
      <c r="B27" s="24"/>
      <c r="C27" s="24"/>
      <c r="D27" s="24"/>
      <c r="E27" s="24"/>
      <c r="F27" s="24"/>
      <c r="G27" s="24"/>
      <c r="H27" s="24"/>
      <c r="I27" s="24"/>
    </row>
    <row r="28" spans="1:9">
      <c r="A28" s="26" t="s">
        <v>20</v>
      </c>
      <c r="B28" s="24"/>
      <c r="C28" s="24"/>
      <c r="D28" s="24"/>
      <c r="E28" s="24"/>
      <c r="F28" s="24"/>
      <c r="G28" s="24"/>
      <c r="H28" s="24"/>
      <c r="I28" s="24"/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27" t="s">
        <v>3</v>
      </c>
      <c r="B31" s="24"/>
      <c r="C31" s="24"/>
      <c r="D31" s="24"/>
      <c r="E31" s="24"/>
      <c r="F31" s="24"/>
      <c r="G31" s="24"/>
      <c r="H31" s="24"/>
      <c r="I31" s="24"/>
    </row>
    <row r="32" spans="1:9">
      <c r="A32" s="10"/>
      <c r="B32" s="10"/>
      <c r="C32" s="10"/>
      <c r="D32" s="10"/>
      <c r="E32" s="10"/>
      <c r="F32" s="10"/>
      <c r="G32" s="10"/>
      <c r="H32" s="10"/>
      <c r="I32" s="10"/>
    </row>
    <row r="33" spans="1:9">
      <c r="A33" s="28" t="s">
        <v>4</v>
      </c>
      <c r="B33" s="30" t="s">
        <v>5</v>
      </c>
      <c r="C33" s="31"/>
      <c r="D33" s="32"/>
      <c r="E33" s="30" t="s">
        <v>6</v>
      </c>
      <c r="F33" s="31"/>
      <c r="G33" s="32"/>
      <c r="H33" s="10"/>
      <c r="I33" s="10"/>
    </row>
    <row r="34" spans="1:9">
      <c r="A34" s="2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  <c r="H34" s="10"/>
      <c r="I34" s="10"/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  <c r="H35" s="10"/>
      <c r="I35" s="10"/>
    </row>
    <row r="36" spans="1:9" ht="16.5">
      <c r="A36" s="4" t="s">
        <v>11</v>
      </c>
      <c r="B36" s="4">
        <v>3969</v>
      </c>
      <c r="C36" s="4">
        <v>1935</v>
      </c>
      <c r="D36" s="4">
        <v>2034</v>
      </c>
      <c r="E36" s="4">
        <v>20788</v>
      </c>
      <c r="F36" s="4">
        <v>11042</v>
      </c>
      <c r="G36" s="4">
        <v>9746</v>
      </c>
      <c r="H36" s="10"/>
      <c r="I36" s="10"/>
    </row>
    <row r="37" spans="1:9" ht="16.5">
      <c r="A37" s="6" t="s">
        <v>12</v>
      </c>
      <c r="B37" s="6">
        <v>24</v>
      </c>
      <c r="C37" s="6">
        <v>11</v>
      </c>
      <c r="D37" s="6">
        <v>13</v>
      </c>
      <c r="E37" s="6">
        <v>339</v>
      </c>
      <c r="F37" s="6">
        <v>167</v>
      </c>
      <c r="G37" s="6">
        <v>172</v>
      </c>
      <c r="H37" s="10"/>
      <c r="I37" s="10"/>
    </row>
    <row r="38" spans="1:9" ht="16.5">
      <c r="A38" s="6" t="s">
        <v>13</v>
      </c>
      <c r="B38" s="6">
        <v>81</v>
      </c>
      <c r="C38" s="6">
        <v>39</v>
      </c>
      <c r="D38" s="6">
        <v>42</v>
      </c>
      <c r="E38" s="6">
        <v>321</v>
      </c>
      <c r="F38" s="6">
        <v>156</v>
      </c>
      <c r="G38" s="6">
        <v>165</v>
      </c>
      <c r="H38" s="10"/>
      <c r="I38" s="10"/>
    </row>
    <row r="39" spans="1:9" ht="16.5">
      <c r="A39" s="6" t="s">
        <v>14</v>
      </c>
      <c r="B39" s="6">
        <v>127</v>
      </c>
      <c r="C39" s="6">
        <v>53</v>
      </c>
      <c r="D39" s="6">
        <v>74</v>
      </c>
      <c r="E39" s="6">
        <v>561</v>
      </c>
      <c r="F39" s="6">
        <v>230</v>
      </c>
      <c r="G39" s="6">
        <v>331</v>
      </c>
      <c r="H39" s="10"/>
      <c r="I39" s="10"/>
    </row>
    <row r="40" spans="1:9" ht="16.5">
      <c r="A40" s="6" t="s">
        <v>15</v>
      </c>
      <c r="B40" s="6">
        <v>880</v>
      </c>
      <c r="C40" s="6">
        <v>431</v>
      </c>
      <c r="D40" s="6">
        <v>449</v>
      </c>
      <c r="E40" s="6">
        <v>4138</v>
      </c>
      <c r="F40" s="6">
        <v>1981</v>
      </c>
      <c r="G40" s="6">
        <v>2157</v>
      </c>
      <c r="H40" s="10"/>
      <c r="I40" s="10"/>
    </row>
    <row r="41" spans="1:9" ht="16.5">
      <c r="A41" s="6" t="s">
        <v>16</v>
      </c>
      <c r="B41" s="6">
        <v>221</v>
      </c>
      <c r="C41" s="6">
        <v>103</v>
      </c>
      <c r="D41" s="6">
        <v>118</v>
      </c>
      <c r="E41" s="6">
        <v>1019</v>
      </c>
      <c r="F41" s="6">
        <v>501</v>
      </c>
      <c r="G41" s="6">
        <v>518</v>
      </c>
      <c r="H41" s="10"/>
      <c r="I41" s="10"/>
    </row>
    <row r="42" spans="1:9" ht="16.5">
      <c r="A42" s="6" t="s">
        <v>17</v>
      </c>
      <c r="B42" s="6">
        <v>941</v>
      </c>
      <c r="C42" s="6">
        <v>468</v>
      </c>
      <c r="D42" s="6">
        <v>473</v>
      </c>
      <c r="E42" s="6">
        <v>5418</v>
      </c>
      <c r="F42" s="6">
        <v>3086</v>
      </c>
      <c r="G42" s="6">
        <v>2332</v>
      </c>
      <c r="H42" s="10"/>
      <c r="I42" s="10"/>
    </row>
    <row r="43" spans="1:9" ht="16.5">
      <c r="A43" s="6" t="s">
        <v>18</v>
      </c>
      <c r="B43" s="6">
        <v>1494</v>
      </c>
      <c r="C43" s="6">
        <v>734</v>
      </c>
      <c r="D43" s="6">
        <v>760</v>
      </c>
      <c r="E43" s="6">
        <v>7817</v>
      </c>
      <c r="F43" s="6">
        <v>4302</v>
      </c>
      <c r="G43" s="6">
        <v>3515</v>
      </c>
      <c r="H43" s="10"/>
      <c r="I43" s="10"/>
    </row>
    <row r="44" spans="1:9" ht="16.5">
      <c r="A44" s="6" t="s">
        <v>19</v>
      </c>
      <c r="B44" s="6">
        <v>201</v>
      </c>
      <c r="C44" s="6">
        <v>96</v>
      </c>
      <c r="D44" s="6">
        <v>105</v>
      </c>
      <c r="E44" s="6">
        <v>1175</v>
      </c>
      <c r="F44" s="6">
        <v>619</v>
      </c>
      <c r="G44" s="6">
        <v>556</v>
      </c>
      <c r="H44" s="10"/>
      <c r="I44" s="10"/>
    </row>
    <row r="45" spans="1:9">
      <c r="A45" s="10"/>
      <c r="B45" s="10"/>
      <c r="C45" s="10"/>
      <c r="D45" s="10"/>
      <c r="E45" s="10"/>
      <c r="F45" s="10"/>
      <c r="G45" s="10"/>
      <c r="H45" s="10"/>
      <c r="I45" s="10"/>
    </row>
    <row r="46" spans="1:9">
      <c r="A46" s="10"/>
      <c r="B46" s="10"/>
      <c r="C46" s="10"/>
      <c r="D46" s="10"/>
      <c r="E46" s="10"/>
      <c r="F46" s="10"/>
      <c r="G46" s="10"/>
      <c r="H46" s="10"/>
      <c r="I46" s="10"/>
    </row>
    <row r="47" spans="1:9">
      <c r="A47" s="10"/>
      <c r="B47" s="10"/>
      <c r="C47" s="10"/>
      <c r="D47" s="10"/>
      <c r="E47" s="10"/>
      <c r="F47" s="10"/>
      <c r="G47" s="10"/>
      <c r="H47" s="10"/>
      <c r="I47" s="10"/>
    </row>
    <row r="48" spans="1:9">
      <c r="A48" s="25" t="s">
        <v>0</v>
      </c>
      <c r="B48" s="24"/>
      <c r="C48" s="24"/>
      <c r="D48" s="24"/>
      <c r="E48" s="24"/>
      <c r="F48" s="24"/>
      <c r="G48" s="24"/>
      <c r="H48" s="24"/>
      <c r="I48" s="24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26" t="s">
        <v>26</v>
      </c>
      <c r="B50" s="24"/>
      <c r="C50" s="24"/>
      <c r="D50" s="24"/>
      <c r="E50" s="24"/>
      <c r="F50" s="24"/>
      <c r="G50" s="24"/>
      <c r="H50" s="24"/>
      <c r="I50" s="24"/>
    </row>
    <row r="51" spans="1:9">
      <c r="A51" s="26" t="s">
        <v>21</v>
      </c>
      <c r="B51" s="24"/>
      <c r="C51" s="24"/>
      <c r="D51" s="24"/>
      <c r="E51" s="24"/>
      <c r="F51" s="24"/>
      <c r="G51" s="24"/>
      <c r="H51" s="24"/>
      <c r="I51" s="24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27" t="s">
        <v>3</v>
      </c>
      <c r="B54" s="24"/>
      <c r="C54" s="24"/>
      <c r="D54" s="24"/>
      <c r="E54" s="24"/>
      <c r="F54" s="24"/>
      <c r="G54" s="24"/>
      <c r="H54" s="24"/>
      <c r="I54" s="24"/>
    </row>
    <row r="55" spans="1:9">
      <c r="A55" s="10"/>
      <c r="B55" s="10"/>
      <c r="C55" s="10"/>
      <c r="D55" s="10"/>
      <c r="E55" s="10"/>
      <c r="F55" s="10"/>
      <c r="G55" s="10"/>
      <c r="H55" s="10"/>
      <c r="I55" s="10"/>
    </row>
    <row r="56" spans="1:9">
      <c r="A56" s="28" t="s">
        <v>4</v>
      </c>
      <c r="B56" s="30" t="s">
        <v>5</v>
      </c>
      <c r="C56" s="31"/>
      <c r="D56" s="32"/>
      <c r="E56" s="30" t="s">
        <v>6</v>
      </c>
      <c r="F56" s="31"/>
      <c r="G56" s="32"/>
      <c r="H56" s="10"/>
      <c r="I56" s="10"/>
    </row>
    <row r="57" spans="1:9">
      <c r="A57" s="29"/>
      <c r="B57" s="1" t="s">
        <v>7</v>
      </c>
      <c r="C57" s="1" t="s">
        <v>8</v>
      </c>
      <c r="D57" s="1" t="s">
        <v>9</v>
      </c>
      <c r="E57" s="1" t="s">
        <v>7</v>
      </c>
      <c r="F57" s="1" t="s">
        <v>8</v>
      </c>
      <c r="G57" s="1" t="s">
        <v>9</v>
      </c>
      <c r="H57" s="10"/>
      <c r="I57" s="10"/>
    </row>
    <row r="58" spans="1:9" ht="16.5">
      <c r="A58" s="2" t="s">
        <v>10</v>
      </c>
      <c r="B58" s="2" t="s">
        <v>10</v>
      </c>
      <c r="C58" s="2" t="s">
        <v>10</v>
      </c>
      <c r="D58" s="2" t="s">
        <v>10</v>
      </c>
      <c r="E58" s="2" t="s">
        <v>10</v>
      </c>
      <c r="F58" s="2" t="s">
        <v>10</v>
      </c>
      <c r="G58" s="2" t="s">
        <v>10</v>
      </c>
      <c r="H58" s="10"/>
      <c r="I58" s="10"/>
    </row>
    <row r="59" spans="1:9" ht="16.5">
      <c r="A59" s="4" t="s">
        <v>11</v>
      </c>
      <c r="B59" s="4">
        <v>738</v>
      </c>
      <c r="C59" s="4">
        <v>482</v>
      </c>
      <c r="D59" s="4">
        <v>256</v>
      </c>
      <c r="E59" s="4">
        <v>4650</v>
      </c>
      <c r="F59" s="4">
        <v>3106</v>
      </c>
      <c r="G59" s="4">
        <v>1544</v>
      </c>
      <c r="H59" s="10"/>
      <c r="I59" s="10"/>
    </row>
    <row r="60" spans="1:9" ht="16.5">
      <c r="A60" s="6" t="s">
        <v>12</v>
      </c>
      <c r="B60" s="6">
        <v>24</v>
      </c>
      <c r="C60" s="6">
        <v>15</v>
      </c>
      <c r="D60" s="6">
        <v>9</v>
      </c>
      <c r="E60" s="6">
        <v>31</v>
      </c>
      <c r="F60" s="6">
        <v>18</v>
      </c>
      <c r="G60" s="6">
        <v>13</v>
      </c>
      <c r="H60" s="10"/>
      <c r="I60" s="10"/>
    </row>
    <row r="61" spans="1:9" ht="16.5">
      <c r="A61" s="6" t="s">
        <v>13</v>
      </c>
      <c r="B61" s="6">
        <v>85</v>
      </c>
      <c r="C61" s="6">
        <v>40</v>
      </c>
      <c r="D61" s="6">
        <v>45</v>
      </c>
      <c r="E61" s="6">
        <v>464</v>
      </c>
      <c r="F61" s="6">
        <v>202</v>
      </c>
      <c r="G61" s="6">
        <v>262</v>
      </c>
      <c r="H61" s="10"/>
      <c r="I61" s="10"/>
    </row>
    <row r="62" spans="1:9" ht="16.5">
      <c r="A62" s="6" t="s">
        <v>14</v>
      </c>
      <c r="B62" s="6">
        <v>110</v>
      </c>
      <c r="C62" s="6">
        <v>57</v>
      </c>
      <c r="D62" s="6">
        <v>53</v>
      </c>
      <c r="E62" s="6">
        <v>731</v>
      </c>
      <c r="F62" s="6">
        <v>368</v>
      </c>
      <c r="G62" s="6">
        <v>363</v>
      </c>
      <c r="H62" s="10"/>
      <c r="I62" s="10"/>
    </row>
    <row r="63" spans="1:9" ht="16.5">
      <c r="A63" s="6" t="s">
        <v>15</v>
      </c>
      <c r="B63" s="6">
        <v>36</v>
      </c>
      <c r="C63" s="6">
        <v>24</v>
      </c>
      <c r="D63" s="6">
        <v>12</v>
      </c>
      <c r="E63" s="6">
        <v>282</v>
      </c>
      <c r="F63" s="6">
        <v>185</v>
      </c>
      <c r="G63" s="6">
        <v>97</v>
      </c>
      <c r="H63" s="10"/>
      <c r="I63" s="10"/>
    </row>
    <row r="64" spans="1:9" ht="16.5">
      <c r="A64" s="6" t="s">
        <v>16</v>
      </c>
      <c r="B64" s="6">
        <v>25</v>
      </c>
      <c r="C64" s="6">
        <v>19</v>
      </c>
      <c r="D64" s="6">
        <v>6</v>
      </c>
      <c r="E64" s="6">
        <v>212</v>
      </c>
      <c r="F64" s="6">
        <v>158</v>
      </c>
      <c r="G64" s="6">
        <v>54</v>
      </c>
      <c r="H64" s="10"/>
      <c r="I64" s="10"/>
    </row>
    <row r="65" spans="1:9" ht="16.5">
      <c r="A65" s="6" t="s">
        <v>17</v>
      </c>
      <c r="B65" s="6">
        <v>205</v>
      </c>
      <c r="C65" s="6">
        <v>150</v>
      </c>
      <c r="D65" s="6">
        <v>55</v>
      </c>
      <c r="E65" s="6">
        <v>1225</v>
      </c>
      <c r="F65" s="6">
        <v>992</v>
      </c>
      <c r="G65" s="6">
        <v>233</v>
      </c>
      <c r="H65" s="10"/>
      <c r="I65" s="10"/>
    </row>
    <row r="66" spans="1:9" ht="16.5">
      <c r="A66" s="6" t="s">
        <v>18</v>
      </c>
      <c r="B66" s="6">
        <v>231</v>
      </c>
      <c r="C66" s="6">
        <v>167</v>
      </c>
      <c r="D66" s="6">
        <v>64</v>
      </c>
      <c r="E66" s="6">
        <v>1405</v>
      </c>
      <c r="F66" s="6">
        <v>1042</v>
      </c>
      <c r="G66" s="6">
        <v>363</v>
      </c>
      <c r="H66" s="10"/>
      <c r="I66" s="10"/>
    </row>
    <row r="67" spans="1:9" ht="16.5">
      <c r="A67" s="6" t="s">
        <v>19</v>
      </c>
      <c r="B67" s="6">
        <v>22</v>
      </c>
      <c r="C67" s="6">
        <v>10</v>
      </c>
      <c r="D67" s="6">
        <v>12</v>
      </c>
      <c r="E67" s="6">
        <v>300</v>
      </c>
      <c r="F67" s="6">
        <v>141</v>
      </c>
      <c r="G67" s="6">
        <v>159</v>
      </c>
      <c r="H67" s="10"/>
      <c r="I67" s="10"/>
    </row>
    <row r="68" spans="1:9">
      <c r="A68" s="10"/>
      <c r="B68" s="10"/>
      <c r="C68" s="10"/>
      <c r="D68" s="10"/>
      <c r="E68" s="10"/>
      <c r="F68" s="10"/>
      <c r="G68" s="10"/>
      <c r="H68" s="10"/>
      <c r="I68" s="10"/>
    </row>
    <row r="69" spans="1:9">
      <c r="A69" s="10"/>
      <c r="B69" s="10"/>
      <c r="C69" s="10"/>
      <c r="D69" s="10"/>
      <c r="E69" s="10"/>
      <c r="F69" s="10"/>
      <c r="G69" s="10"/>
      <c r="H69" s="10"/>
      <c r="I69" s="10"/>
    </row>
    <row r="70" spans="1:9">
      <c r="A70" s="25" t="s">
        <v>0</v>
      </c>
      <c r="B70" s="24"/>
      <c r="C70" s="24"/>
      <c r="D70" s="24"/>
      <c r="E70" s="24"/>
      <c r="F70" s="24"/>
      <c r="G70" s="24"/>
      <c r="H70" s="24"/>
      <c r="I70" s="24"/>
    </row>
    <row r="71" spans="1:9">
      <c r="A71" s="10"/>
      <c r="B71" s="10"/>
      <c r="C71" s="10"/>
      <c r="D71" s="10"/>
      <c r="E71" s="10"/>
      <c r="F71" s="10"/>
      <c r="G71" s="10"/>
      <c r="H71" s="10"/>
      <c r="I71" s="10"/>
    </row>
    <row r="72" spans="1:9">
      <c r="A72" s="26" t="s">
        <v>26</v>
      </c>
      <c r="B72" s="24"/>
      <c r="C72" s="24"/>
      <c r="D72" s="24"/>
      <c r="E72" s="24"/>
      <c r="F72" s="24"/>
      <c r="G72" s="24"/>
      <c r="H72" s="24"/>
      <c r="I72" s="24"/>
    </row>
    <row r="73" spans="1:9">
      <c r="A73" s="26" t="s">
        <v>22</v>
      </c>
      <c r="B73" s="24"/>
      <c r="C73" s="24"/>
      <c r="D73" s="24"/>
      <c r="E73" s="24"/>
      <c r="F73" s="24"/>
      <c r="G73" s="24"/>
      <c r="H73" s="24"/>
      <c r="I73" s="24"/>
    </row>
    <row r="74" spans="1:9">
      <c r="A74" s="10"/>
      <c r="B74" s="10"/>
      <c r="C74" s="10"/>
      <c r="D74" s="10"/>
      <c r="E74" s="10"/>
      <c r="F74" s="10"/>
      <c r="G74" s="10"/>
      <c r="H74" s="10"/>
      <c r="I74" s="10"/>
    </row>
    <row r="75" spans="1:9">
      <c r="A75" s="10"/>
      <c r="B75" s="10"/>
      <c r="C75" s="10"/>
      <c r="D75" s="10"/>
      <c r="E75" s="10"/>
      <c r="F75" s="10"/>
      <c r="G75" s="10"/>
      <c r="H75" s="10"/>
      <c r="I75" s="10"/>
    </row>
    <row r="76" spans="1:9">
      <c r="A76" s="27" t="s">
        <v>3</v>
      </c>
      <c r="B76" s="24"/>
      <c r="C76" s="24"/>
      <c r="D76" s="24"/>
      <c r="E76" s="24"/>
      <c r="F76" s="24"/>
      <c r="G76" s="24"/>
      <c r="H76" s="24"/>
      <c r="I76" s="24"/>
    </row>
    <row r="77" spans="1:9">
      <c r="A77" s="10"/>
      <c r="B77" s="10"/>
      <c r="C77" s="10"/>
      <c r="D77" s="10"/>
      <c r="E77" s="10"/>
      <c r="F77" s="10"/>
      <c r="G77" s="10"/>
      <c r="H77" s="10"/>
      <c r="I77" s="10"/>
    </row>
    <row r="78" spans="1:9">
      <c r="A78" s="28" t="s">
        <v>4</v>
      </c>
      <c r="B78" s="30" t="s">
        <v>5</v>
      </c>
      <c r="C78" s="31"/>
      <c r="D78" s="32"/>
      <c r="E78" s="30" t="s">
        <v>6</v>
      </c>
      <c r="F78" s="31"/>
      <c r="G78" s="32"/>
      <c r="H78" s="10"/>
      <c r="I78" s="10"/>
    </row>
    <row r="79" spans="1:9">
      <c r="A79" s="29"/>
      <c r="B79" s="1" t="s">
        <v>7</v>
      </c>
      <c r="C79" s="1" t="s">
        <v>8</v>
      </c>
      <c r="D79" s="1" t="s">
        <v>9</v>
      </c>
      <c r="E79" s="1" t="s">
        <v>7</v>
      </c>
      <c r="F79" s="1" t="s">
        <v>8</v>
      </c>
      <c r="G79" s="1" t="s">
        <v>9</v>
      </c>
      <c r="H79" s="10"/>
      <c r="I79" s="10"/>
    </row>
    <row r="80" spans="1:9" ht="16.5">
      <c r="A80" s="2" t="s">
        <v>10</v>
      </c>
      <c r="B80" s="2" t="s">
        <v>10</v>
      </c>
      <c r="C80" s="2" t="s">
        <v>10</v>
      </c>
      <c r="D80" s="2" t="s">
        <v>10</v>
      </c>
      <c r="E80" s="2" t="s">
        <v>10</v>
      </c>
      <c r="F80" s="2" t="s">
        <v>10</v>
      </c>
      <c r="G80" s="2" t="s">
        <v>10</v>
      </c>
      <c r="H80" s="10"/>
      <c r="I80" s="10"/>
    </row>
    <row r="81" spans="1:9" ht="16.5">
      <c r="A81" s="4" t="s">
        <v>11</v>
      </c>
      <c r="B81" s="4">
        <v>401</v>
      </c>
      <c r="C81" s="4">
        <v>229</v>
      </c>
      <c r="D81" s="4">
        <v>172</v>
      </c>
      <c r="E81" s="4">
        <v>2634</v>
      </c>
      <c r="F81" s="4">
        <v>1727</v>
      </c>
      <c r="G81" s="4">
        <v>907</v>
      </c>
      <c r="H81" s="10"/>
      <c r="I81" s="10"/>
    </row>
    <row r="82" spans="1:9" ht="16.5">
      <c r="A82" s="6" t="s">
        <v>12</v>
      </c>
      <c r="B82" s="6">
        <v>18</v>
      </c>
      <c r="C82" s="6">
        <v>10</v>
      </c>
      <c r="D82" s="6">
        <v>8</v>
      </c>
      <c r="E82" s="6">
        <v>33</v>
      </c>
      <c r="F82" s="6">
        <v>16</v>
      </c>
      <c r="G82" s="6">
        <v>17</v>
      </c>
      <c r="H82" s="10"/>
      <c r="I82" s="10"/>
    </row>
    <row r="83" spans="1:9" ht="16.5">
      <c r="A83" s="6" t="s">
        <v>13</v>
      </c>
      <c r="B83" s="6">
        <v>54</v>
      </c>
      <c r="C83" s="6">
        <v>25</v>
      </c>
      <c r="D83" s="6">
        <v>29</v>
      </c>
      <c r="E83" s="6">
        <v>393</v>
      </c>
      <c r="F83" s="6">
        <v>197</v>
      </c>
      <c r="G83" s="6">
        <v>196</v>
      </c>
      <c r="H83" s="10"/>
      <c r="I83" s="10"/>
    </row>
    <row r="84" spans="1:9" ht="16.5">
      <c r="A84" s="6" t="s">
        <v>14</v>
      </c>
      <c r="B84" s="6">
        <v>82</v>
      </c>
      <c r="C84" s="6">
        <v>43</v>
      </c>
      <c r="D84" s="6">
        <v>39</v>
      </c>
      <c r="E84" s="6">
        <v>439</v>
      </c>
      <c r="F84" s="6">
        <v>222</v>
      </c>
      <c r="G84" s="6">
        <v>217</v>
      </c>
      <c r="H84" s="10"/>
      <c r="I84" s="10"/>
    </row>
    <row r="85" spans="1:9" ht="16.5">
      <c r="A85" s="6" t="s">
        <v>15</v>
      </c>
      <c r="B85" s="6">
        <v>9</v>
      </c>
      <c r="C85" s="6">
        <v>5</v>
      </c>
      <c r="D85" s="6">
        <v>4</v>
      </c>
      <c r="E85" s="6">
        <v>91</v>
      </c>
      <c r="F85" s="6">
        <v>55</v>
      </c>
      <c r="G85" s="6">
        <v>36</v>
      </c>
      <c r="H85" s="10"/>
      <c r="I85" s="10"/>
    </row>
    <row r="86" spans="1:9" ht="16.5">
      <c r="A86" s="6" t="s">
        <v>16</v>
      </c>
      <c r="B86" s="6">
        <v>13</v>
      </c>
      <c r="C86" s="6">
        <v>9</v>
      </c>
      <c r="D86" s="6">
        <v>4</v>
      </c>
      <c r="E86" s="6">
        <v>78</v>
      </c>
      <c r="F86" s="6">
        <v>54</v>
      </c>
      <c r="G86" s="6">
        <v>24</v>
      </c>
      <c r="H86" s="10"/>
      <c r="I86" s="10"/>
    </row>
    <row r="87" spans="1:9" ht="16.5">
      <c r="A87" s="6" t="s">
        <v>17</v>
      </c>
      <c r="B87" s="6">
        <v>70</v>
      </c>
      <c r="C87" s="6">
        <v>50</v>
      </c>
      <c r="D87" s="6">
        <v>20</v>
      </c>
      <c r="E87" s="6">
        <v>546</v>
      </c>
      <c r="F87" s="6">
        <v>478</v>
      </c>
      <c r="G87" s="6">
        <v>68</v>
      </c>
      <c r="H87" s="10"/>
      <c r="I87" s="10"/>
    </row>
    <row r="88" spans="1:9" ht="16.5">
      <c r="A88" s="6" t="s">
        <v>18</v>
      </c>
      <c r="B88" s="6">
        <v>140</v>
      </c>
      <c r="C88" s="6">
        <v>80</v>
      </c>
      <c r="D88" s="6">
        <v>60</v>
      </c>
      <c r="E88" s="6">
        <v>851</v>
      </c>
      <c r="F88" s="6">
        <v>604</v>
      </c>
      <c r="G88" s="6">
        <v>247</v>
      </c>
      <c r="H88" s="10"/>
      <c r="I88" s="10"/>
    </row>
    <row r="89" spans="1:9" ht="16.5">
      <c r="A89" s="6" t="s">
        <v>19</v>
      </c>
      <c r="B89" s="6">
        <v>15</v>
      </c>
      <c r="C89" s="6">
        <v>7</v>
      </c>
      <c r="D89" s="6">
        <v>8</v>
      </c>
      <c r="E89" s="6">
        <v>203</v>
      </c>
      <c r="F89" s="6">
        <v>101</v>
      </c>
      <c r="G89" s="6">
        <v>102</v>
      </c>
      <c r="H89" s="10"/>
      <c r="I89" s="10"/>
    </row>
    <row r="90" spans="1:9">
      <c r="A90" s="10"/>
      <c r="B90" s="10"/>
      <c r="C90" s="10"/>
      <c r="D90" s="10"/>
      <c r="E90" s="10"/>
      <c r="F90" s="10"/>
      <c r="G90" s="10"/>
      <c r="H90" s="10"/>
      <c r="I90" s="10"/>
    </row>
    <row r="91" spans="1:9">
      <c r="A91" s="10"/>
      <c r="B91" s="10"/>
      <c r="C91" s="10"/>
      <c r="D91" s="10"/>
      <c r="E91" s="10"/>
      <c r="F91" s="10"/>
      <c r="G91" s="10"/>
      <c r="H91" s="10"/>
      <c r="I91" s="10"/>
    </row>
    <row r="92" spans="1:9">
      <c r="A92" s="10"/>
      <c r="B92" s="10"/>
      <c r="C92" s="10"/>
      <c r="D92" s="10"/>
      <c r="E92" s="10"/>
      <c r="F92" s="10"/>
      <c r="G92" s="10"/>
      <c r="H92" s="10"/>
      <c r="I92" s="10"/>
    </row>
    <row r="93" spans="1:9">
      <c r="A93" s="10"/>
      <c r="B93" s="10"/>
      <c r="C93" s="10"/>
      <c r="D93" s="10"/>
      <c r="E93" s="10"/>
      <c r="F93" s="10"/>
      <c r="G93" s="10"/>
      <c r="H93" s="10"/>
      <c r="I93" s="10"/>
    </row>
    <row r="94" spans="1:9">
      <c r="A94" s="25" t="s">
        <v>0</v>
      </c>
      <c r="B94" s="24"/>
      <c r="C94" s="24"/>
      <c r="D94" s="24"/>
      <c r="E94" s="24"/>
      <c r="F94" s="24"/>
      <c r="G94" s="24"/>
      <c r="H94" s="24"/>
      <c r="I94" s="24"/>
    </row>
    <row r="95" spans="1:9">
      <c r="A95" s="10"/>
      <c r="B95" s="10"/>
      <c r="C95" s="10"/>
      <c r="D95" s="10"/>
      <c r="E95" s="10"/>
      <c r="F95" s="10"/>
      <c r="G95" s="10"/>
      <c r="H95" s="10"/>
      <c r="I95" s="10"/>
    </row>
    <row r="96" spans="1:9">
      <c r="A96" s="26" t="s">
        <v>26</v>
      </c>
      <c r="B96" s="24"/>
      <c r="C96" s="24"/>
      <c r="D96" s="24"/>
      <c r="E96" s="24"/>
      <c r="F96" s="24"/>
      <c r="G96" s="24"/>
      <c r="H96" s="24"/>
      <c r="I96" s="24"/>
    </row>
    <row r="97" spans="1:9">
      <c r="A97" s="26" t="s">
        <v>23</v>
      </c>
      <c r="B97" s="24"/>
      <c r="C97" s="24"/>
      <c r="D97" s="24"/>
      <c r="E97" s="24"/>
      <c r="F97" s="24"/>
      <c r="G97" s="24"/>
      <c r="H97" s="24"/>
      <c r="I97" s="24"/>
    </row>
    <row r="98" spans="1:9">
      <c r="A98" s="10"/>
      <c r="B98" s="10"/>
      <c r="C98" s="10"/>
      <c r="D98" s="10"/>
      <c r="E98" s="10"/>
      <c r="F98" s="10"/>
      <c r="G98" s="10"/>
      <c r="H98" s="10"/>
      <c r="I98" s="10"/>
    </row>
    <row r="99" spans="1:9">
      <c r="A99" s="10"/>
      <c r="B99" s="10"/>
      <c r="C99" s="10"/>
      <c r="D99" s="10"/>
      <c r="E99" s="10"/>
      <c r="F99" s="10"/>
      <c r="G99" s="10"/>
      <c r="H99" s="10"/>
      <c r="I99" s="10"/>
    </row>
    <row r="100" spans="1:9">
      <c r="A100" s="27" t="s">
        <v>3</v>
      </c>
      <c r="B100" s="24"/>
      <c r="C100" s="24"/>
      <c r="D100" s="24"/>
      <c r="E100" s="24"/>
      <c r="F100" s="24"/>
      <c r="G100" s="24"/>
      <c r="H100" s="24"/>
      <c r="I100" s="24"/>
    </row>
    <row r="101" spans="1:9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>
      <c r="A102" s="28" t="s">
        <v>4</v>
      </c>
      <c r="B102" s="30" t="s">
        <v>5</v>
      </c>
      <c r="C102" s="31"/>
      <c r="D102" s="32"/>
      <c r="E102" s="30" t="s">
        <v>6</v>
      </c>
      <c r="F102" s="31"/>
      <c r="G102" s="32"/>
      <c r="H102" s="10"/>
      <c r="I102" s="10"/>
    </row>
    <row r="103" spans="1:9">
      <c r="A103" s="29"/>
      <c r="B103" s="1" t="s">
        <v>7</v>
      </c>
      <c r="C103" s="1" t="s">
        <v>8</v>
      </c>
      <c r="D103" s="1" t="s">
        <v>9</v>
      </c>
      <c r="E103" s="1" t="s">
        <v>7</v>
      </c>
      <c r="F103" s="1" t="s">
        <v>8</v>
      </c>
      <c r="G103" s="1" t="s">
        <v>9</v>
      </c>
      <c r="H103" s="10"/>
      <c r="I103" s="10"/>
    </row>
    <row r="104" spans="1:9" ht="16.5">
      <c r="A104" s="2" t="s">
        <v>10</v>
      </c>
      <c r="B104" s="2" t="s">
        <v>10</v>
      </c>
      <c r="C104" s="2" t="s">
        <v>10</v>
      </c>
      <c r="D104" s="2" t="s">
        <v>10</v>
      </c>
      <c r="E104" s="2" t="s">
        <v>10</v>
      </c>
      <c r="F104" s="2" t="s">
        <v>10</v>
      </c>
      <c r="G104" s="2" t="s">
        <v>10</v>
      </c>
      <c r="H104" s="10"/>
      <c r="I104" s="10"/>
    </row>
    <row r="105" spans="1:9" ht="16.5">
      <c r="A105" s="4" t="s">
        <v>11</v>
      </c>
      <c r="B105" s="4">
        <v>316</v>
      </c>
      <c r="C105" s="4">
        <v>176</v>
      </c>
      <c r="D105" s="4">
        <v>140</v>
      </c>
      <c r="E105" s="4">
        <v>2291</v>
      </c>
      <c r="F105" s="4">
        <v>1627</v>
      </c>
      <c r="G105" s="4">
        <v>664</v>
      </c>
      <c r="H105" s="10"/>
      <c r="I105" s="10"/>
    </row>
    <row r="106" spans="1:9" ht="16.5">
      <c r="A106" s="6" t="s">
        <v>12</v>
      </c>
      <c r="B106" s="6">
        <v>17</v>
      </c>
      <c r="C106" s="6">
        <v>11</v>
      </c>
      <c r="D106" s="6">
        <v>6</v>
      </c>
      <c r="E106" s="6">
        <v>51</v>
      </c>
      <c r="F106" s="6">
        <v>24</v>
      </c>
      <c r="G106" s="6">
        <v>27</v>
      </c>
      <c r="H106" s="10"/>
      <c r="I106" s="10"/>
    </row>
    <row r="107" spans="1:9" ht="16.5">
      <c r="A107" s="6" t="s">
        <v>13</v>
      </c>
      <c r="B107" s="6">
        <v>48</v>
      </c>
      <c r="C107" s="6">
        <v>24</v>
      </c>
      <c r="D107" s="6">
        <v>24</v>
      </c>
      <c r="E107" s="6">
        <v>284</v>
      </c>
      <c r="F107" s="6">
        <v>133</v>
      </c>
      <c r="G107" s="6">
        <v>151</v>
      </c>
      <c r="H107" s="10"/>
      <c r="I107" s="10"/>
    </row>
    <row r="108" spans="1:9" ht="16.5">
      <c r="A108" s="6" t="s">
        <v>14</v>
      </c>
      <c r="B108" s="6">
        <v>73</v>
      </c>
      <c r="C108" s="6">
        <v>39</v>
      </c>
      <c r="D108" s="6">
        <v>34</v>
      </c>
      <c r="E108" s="6">
        <v>311</v>
      </c>
      <c r="F108" s="6">
        <v>147</v>
      </c>
      <c r="G108" s="6">
        <v>164</v>
      </c>
      <c r="H108" s="10"/>
      <c r="I108" s="10"/>
    </row>
    <row r="109" spans="1:9" ht="16.5">
      <c r="A109" s="6" t="s">
        <v>15</v>
      </c>
      <c r="B109" s="6">
        <v>13</v>
      </c>
      <c r="C109" s="6">
        <v>7</v>
      </c>
      <c r="D109" s="6">
        <v>6</v>
      </c>
      <c r="E109" s="6">
        <v>101</v>
      </c>
      <c r="F109" s="6">
        <v>52</v>
      </c>
      <c r="G109" s="6">
        <v>49</v>
      </c>
      <c r="H109" s="10"/>
      <c r="I109" s="10"/>
    </row>
    <row r="110" spans="1:9" ht="16.5">
      <c r="A110" s="6" t="s">
        <v>16</v>
      </c>
      <c r="B110" s="6">
        <v>15</v>
      </c>
      <c r="C110" s="6">
        <v>10</v>
      </c>
      <c r="D110" s="6">
        <v>5</v>
      </c>
      <c r="E110" s="6">
        <v>83</v>
      </c>
      <c r="F110" s="6">
        <v>62</v>
      </c>
      <c r="G110" s="6">
        <v>21</v>
      </c>
      <c r="H110" s="10"/>
      <c r="I110" s="10"/>
    </row>
    <row r="111" spans="1:9" ht="16.5">
      <c r="A111" s="6" t="s">
        <v>17</v>
      </c>
      <c r="B111" s="6">
        <v>56</v>
      </c>
      <c r="C111" s="6">
        <v>40</v>
      </c>
      <c r="D111" s="6">
        <v>16</v>
      </c>
      <c r="E111" s="6">
        <v>566</v>
      </c>
      <c r="F111" s="6">
        <v>508</v>
      </c>
      <c r="G111" s="6">
        <v>58</v>
      </c>
      <c r="H111" s="10"/>
      <c r="I111" s="10"/>
    </row>
    <row r="112" spans="1:9" ht="16.5">
      <c r="A112" s="6" t="s">
        <v>18</v>
      </c>
      <c r="B112" s="6">
        <v>80</v>
      </c>
      <c r="C112" s="6">
        <v>40</v>
      </c>
      <c r="D112" s="6">
        <v>40</v>
      </c>
      <c r="E112" s="6">
        <v>789</v>
      </c>
      <c r="F112" s="6">
        <v>648</v>
      </c>
      <c r="G112" s="6">
        <v>141</v>
      </c>
      <c r="H112" s="10"/>
      <c r="I112" s="10"/>
    </row>
    <row r="113" spans="1:9" ht="16.5">
      <c r="A113" s="6" t="s">
        <v>19</v>
      </c>
      <c r="B113" s="6">
        <v>14</v>
      </c>
      <c r="C113" s="6">
        <v>5</v>
      </c>
      <c r="D113" s="6">
        <v>9</v>
      </c>
      <c r="E113" s="6">
        <v>106</v>
      </c>
      <c r="F113" s="6">
        <v>53</v>
      </c>
      <c r="G113" s="6">
        <v>53</v>
      </c>
      <c r="H113" s="10"/>
      <c r="I113" s="10"/>
    </row>
    <row r="114" spans="1:9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>
      <c r="A126" s="10"/>
      <c r="B126" s="10"/>
      <c r="C126" s="10"/>
      <c r="D126" s="10"/>
      <c r="E126" s="10"/>
      <c r="F126" s="10"/>
      <c r="G126" s="10"/>
      <c r="H126" s="10"/>
      <c r="I126" s="10"/>
    </row>
  </sheetData>
  <mergeCells count="36">
    <mergeCell ref="A1:I1"/>
    <mergeCell ref="A3:I3"/>
    <mergeCell ref="A5:I5"/>
    <mergeCell ref="A6:I6"/>
    <mergeCell ref="A9:I9"/>
    <mergeCell ref="A11:A12"/>
    <mergeCell ref="B11:D11"/>
    <mergeCell ref="E11:G11"/>
    <mergeCell ref="A25:I25"/>
    <mergeCell ref="A27:I27"/>
    <mergeCell ref="A28:I28"/>
    <mergeCell ref="A31:I31"/>
    <mergeCell ref="A33:A34"/>
    <mergeCell ref="B33:D33"/>
    <mergeCell ref="E33:G33"/>
    <mergeCell ref="A48:I48"/>
    <mergeCell ref="A50:I50"/>
    <mergeCell ref="A51:I51"/>
    <mergeCell ref="A54:I54"/>
    <mergeCell ref="A56:A57"/>
    <mergeCell ref="B56:D56"/>
    <mergeCell ref="E56:G56"/>
    <mergeCell ref="A70:I70"/>
    <mergeCell ref="A72:I72"/>
    <mergeCell ref="A73:I73"/>
    <mergeCell ref="A76:I76"/>
    <mergeCell ref="A78:A79"/>
    <mergeCell ref="B78:D78"/>
    <mergeCell ref="E78:G78"/>
    <mergeCell ref="A94:I94"/>
    <mergeCell ref="A96:I96"/>
    <mergeCell ref="A97:I97"/>
    <mergeCell ref="A100:I100"/>
    <mergeCell ref="A102:A103"/>
    <mergeCell ref="B102:D102"/>
    <mergeCell ref="E102:G10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85" workbookViewId="0">
      <selection activeCell="B105" sqref="B105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1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+[1]ENERO!B14+[1]FEBRERO!B14+[1]MARZO!B14</f>
        <v>26515</v>
      </c>
      <c r="C14" s="4">
        <f>+[1]ENERO!C14+[1]FEBRERO!C14+[1]MARZO!C14</f>
        <v>14038</v>
      </c>
      <c r="D14" s="4">
        <f>+[1]ENERO!D14+[1]FEBRERO!D14+[1]MARZO!D14</f>
        <v>12477</v>
      </c>
      <c r="E14" s="4">
        <f>+[1]ENERO!E14+[1]FEBRERO!E14+[1]MARZO!E14</f>
        <v>107145</v>
      </c>
      <c r="F14" s="4">
        <f>+[1]ENERO!F14+[1]FEBRERO!F14+[1]MARZO!F14</f>
        <v>61861</v>
      </c>
      <c r="G14" s="4">
        <f>+[1]ENERO!G14+[1]FEBRERO!G14+[1]MARZO!G14</f>
        <v>45284</v>
      </c>
    </row>
    <row r="15" spans="1:9" ht="16.5">
      <c r="A15" s="6" t="s">
        <v>12</v>
      </c>
      <c r="B15" s="4">
        <f>+[1]ENERO!B15+[1]FEBRERO!B15+[1]MARZO!B15</f>
        <v>284</v>
      </c>
      <c r="C15" s="4">
        <f>+[1]ENERO!C15+[1]FEBRERO!C15+[1]MARZO!C15</f>
        <v>140</v>
      </c>
      <c r="D15" s="4">
        <f>+[1]ENERO!D15+[1]FEBRERO!D15+[1]MARZO!D15</f>
        <v>144</v>
      </c>
      <c r="E15" s="4">
        <f>+[1]ENERO!E15+[1]FEBRERO!E15+[1]MARZO!E15</f>
        <v>1346</v>
      </c>
      <c r="F15" s="4">
        <f>+[1]ENERO!F15+[1]FEBRERO!F15+[1]MARZO!F15</f>
        <v>643</v>
      </c>
      <c r="G15" s="4">
        <f>+[1]ENERO!G15+[1]FEBRERO!G15+[1]MARZO!G15</f>
        <v>703</v>
      </c>
    </row>
    <row r="16" spans="1:9" ht="16.5">
      <c r="A16" s="6" t="s">
        <v>13</v>
      </c>
      <c r="B16" s="4">
        <f>+[1]ENERO!B16+[1]FEBRERO!B16+[1]MARZO!B16</f>
        <v>1126</v>
      </c>
      <c r="C16" s="4">
        <f>+[1]ENERO!C16+[1]FEBRERO!C16+[1]MARZO!C16</f>
        <v>535</v>
      </c>
      <c r="D16" s="4">
        <f>+[1]ENERO!D16+[1]FEBRERO!D16+[1]MARZO!D16</f>
        <v>591</v>
      </c>
      <c r="E16" s="4">
        <f>+[1]ENERO!E16+[1]FEBRERO!E16+[1]MARZO!E16</f>
        <v>3632</v>
      </c>
      <c r="F16" s="4">
        <f>+[1]ENERO!F16+[1]FEBRERO!F16+[1]MARZO!F16</f>
        <v>1705</v>
      </c>
      <c r="G16" s="4">
        <f>+[1]ENERO!G16+[1]FEBRERO!G16+[1]MARZO!G16</f>
        <v>1927</v>
      </c>
    </row>
    <row r="17" spans="1:9" ht="16.5">
      <c r="A17" s="6" t="s">
        <v>14</v>
      </c>
      <c r="B17" s="4">
        <f>+[1]ENERO!B17+[1]FEBRERO!B17+[1]MARZO!B17</f>
        <v>1394</v>
      </c>
      <c r="C17" s="4">
        <f>+[1]ENERO!C17+[1]FEBRERO!C17+[1]MARZO!C17</f>
        <v>700</v>
      </c>
      <c r="D17" s="4">
        <f>+[1]ENERO!D17+[1]FEBRERO!D17+[1]MARZO!D17</f>
        <v>694</v>
      </c>
      <c r="E17" s="4">
        <f>+[1]ENERO!E17+[1]FEBRERO!E17+[1]MARZO!E17</f>
        <v>5441</v>
      </c>
      <c r="F17" s="4">
        <f>+[1]ENERO!F17+[1]FEBRERO!F17+[1]MARZO!F17</f>
        <v>2591</v>
      </c>
      <c r="G17" s="4">
        <f>+[1]ENERO!G17+[1]FEBRERO!G17+[1]MARZO!G17</f>
        <v>2850</v>
      </c>
    </row>
    <row r="18" spans="1:9" ht="16.5">
      <c r="A18" s="6" t="s">
        <v>15</v>
      </c>
      <c r="B18" s="4">
        <f>+[1]ENERO!B18+[1]FEBRERO!B18+[1]MARZO!B18</f>
        <v>3479</v>
      </c>
      <c r="C18" s="4">
        <f>+[1]ENERO!C18+[1]FEBRERO!C18+[1]MARZO!C18</f>
        <v>1748</v>
      </c>
      <c r="D18" s="4">
        <f>+[1]ENERO!D18+[1]FEBRERO!D18+[1]MARZO!D18</f>
        <v>1731</v>
      </c>
      <c r="E18" s="4">
        <f>+[1]ENERO!E18+[1]FEBRERO!E18+[1]MARZO!E18</f>
        <v>14547</v>
      </c>
      <c r="F18" s="4">
        <f>+[1]ENERO!F18+[1]FEBRERO!F18+[1]MARZO!F18</f>
        <v>7347</v>
      </c>
      <c r="G18" s="4">
        <f>+[1]ENERO!G18+[1]FEBRERO!G18+[1]MARZO!G18</f>
        <v>7200</v>
      </c>
    </row>
    <row r="19" spans="1:9" ht="16.5">
      <c r="A19" s="6" t="s">
        <v>16</v>
      </c>
      <c r="B19" s="4">
        <f>+[1]ENERO!B19+[1]FEBRERO!B19+[1]MARZO!B19</f>
        <v>1471</v>
      </c>
      <c r="C19" s="4">
        <f>+[1]ENERO!C19+[1]FEBRERO!C19+[1]MARZO!C19</f>
        <v>762</v>
      </c>
      <c r="D19" s="4">
        <f>+[1]ENERO!D19+[1]FEBRERO!D19+[1]MARZO!D19</f>
        <v>709</v>
      </c>
      <c r="E19" s="4">
        <f>+[1]ENERO!E19+[1]FEBRERO!E19+[1]MARZO!E19</f>
        <v>5548</v>
      </c>
      <c r="F19" s="4">
        <f>+[1]ENERO!F19+[1]FEBRERO!F19+[1]MARZO!F19</f>
        <v>3024</v>
      </c>
      <c r="G19" s="4">
        <f>+[1]ENERO!G19+[1]FEBRERO!G19+[1]MARZO!G19</f>
        <v>2524</v>
      </c>
    </row>
    <row r="20" spans="1:9" ht="16.5">
      <c r="A20" s="6" t="s">
        <v>17</v>
      </c>
      <c r="B20" s="4">
        <f>+[1]ENERO!B20+[1]FEBRERO!B20+[1]MARZO!B20</f>
        <v>5975</v>
      </c>
      <c r="C20" s="4">
        <f>+[1]ENERO!C20+[1]FEBRERO!C20+[1]MARZO!C20</f>
        <v>3345</v>
      </c>
      <c r="D20" s="4">
        <f>+[1]ENERO!D20+[1]FEBRERO!D20+[1]MARZO!D20</f>
        <v>2630</v>
      </c>
      <c r="E20" s="4">
        <f>+[1]ENERO!E20+[1]FEBRERO!E20+[1]MARZO!E20</f>
        <v>25643</v>
      </c>
      <c r="F20" s="4">
        <f>+[1]ENERO!F20+[1]FEBRERO!F20+[1]MARZO!F20</f>
        <v>16793</v>
      </c>
      <c r="G20" s="4">
        <f>+[1]ENERO!G20+[1]FEBRERO!G20+[1]MARZO!G20</f>
        <v>8850</v>
      </c>
    </row>
    <row r="21" spans="1:9" ht="16.5">
      <c r="A21" s="6" t="s">
        <v>18</v>
      </c>
      <c r="B21" s="4">
        <f>+[1]ENERO!B21+[1]FEBRERO!B21+[1]MARZO!B21</f>
        <v>10925</v>
      </c>
      <c r="C21" s="4">
        <f>+[1]ENERO!C21+[1]FEBRERO!C21+[1]MARZO!C21</f>
        <v>5866</v>
      </c>
      <c r="D21" s="4">
        <f>+[1]ENERO!D21+[1]FEBRERO!D21+[1]MARZO!D21</f>
        <v>5059</v>
      </c>
      <c r="E21" s="4">
        <f>+[1]ENERO!E21+[1]FEBRERO!E21+[1]MARZO!E21</f>
        <v>42759</v>
      </c>
      <c r="F21" s="4">
        <f>+[1]ENERO!F21+[1]FEBRERO!F21+[1]MARZO!F21</f>
        <v>25394</v>
      </c>
      <c r="G21" s="4">
        <f>+[1]ENERO!G21+[1]FEBRERO!G21+[1]MARZO!G21</f>
        <v>17365</v>
      </c>
    </row>
    <row r="22" spans="1:9" ht="16.5">
      <c r="A22" s="6" t="s">
        <v>19</v>
      </c>
      <c r="B22" s="4">
        <f>+[1]ENERO!B22+[1]FEBRERO!B22+[1]MARZO!B22</f>
        <v>1861</v>
      </c>
      <c r="C22" s="4">
        <f>+[1]ENERO!C22+[1]FEBRERO!C22+[1]MARZO!C22</f>
        <v>942</v>
      </c>
      <c r="D22" s="4">
        <f>+[1]ENERO!D22+[1]FEBRERO!D22+[1]MARZO!D22</f>
        <v>919</v>
      </c>
      <c r="E22" s="4">
        <f>+[1]ENERO!E22+[1]FEBRERO!E22+[1]MARZO!E22</f>
        <v>8229</v>
      </c>
      <c r="F22" s="4">
        <f>+[1]ENERO!F22+[1]FEBRERO!F22+[1]MARZO!F22</f>
        <v>4364</v>
      </c>
      <c r="G22" s="4">
        <f>+[1]ENERO!G22+[1]FEBRERO!G22+[1]MARZO!G22</f>
        <v>3865</v>
      </c>
    </row>
    <row r="23" spans="1:9" ht="72.95" customHeight="1"/>
    <row r="24" spans="1:9">
      <c r="A24" s="25" t="s">
        <v>0</v>
      </c>
      <c r="B24" s="24"/>
      <c r="C24" s="24"/>
      <c r="D24" s="24"/>
      <c r="E24" s="24"/>
      <c r="F24" s="24"/>
      <c r="G24" s="24"/>
      <c r="H24" s="24"/>
      <c r="I24" s="24"/>
    </row>
    <row r="26" spans="1:9">
      <c r="A26" s="26" t="s">
        <v>1</v>
      </c>
      <c r="B26" s="24"/>
      <c r="C26" s="24"/>
      <c r="D26" s="24"/>
      <c r="E26" s="24"/>
      <c r="F26" s="24"/>
      <c r="G26" s="24"/>
      <c r="H26" s="24"/>
      <c r="I26" s="24"/>
    </row>
    <row r="27" spans="1:9">
      <c r="A27" s="26" t="s">
        <v>20</v>
      </c>
      <c r="B27" s="24"/>
      <c r="C27" s="24"/>
      <c r="D27" s="24"/>
      <c r="E27" s="24"/>
      <c r="F27" s="24"/>
      <c r="G27" s="24"/>
      <c r="H27" s="24"/>
      <c r="I27" s="24"/>
    </row>
    <row r="30" spans="1:9">
      <c r="A30" s="27" t="s">
        <v>3</v>
      </c>
      <c r="B30" s="24"/>
      <c r="C30" s="24"/>
      <c r="D30" s="24"/>
      <c r="E30" s="24"/>
      <c r="F30" s="24"/>
      <c r="G30" s="24"/>
      <c r="H30" s="24"/>
      <c r="I30" s="24"/>
    </row>
    <row r="32" spans="1:9">
      <c r="A32" s="28" t="s">
        <v>4</v>
      </c>
      <c r="B32" s="30" t="s">
        <v>5</v>
      </c>
      <c r="C32" s="31"/>
      <c r="D32" s="32"/>
      <c r="E32" s="30" t="s">
        <v>6</v>
      </c>
      <c r="F32" s="31"/>
      <c r="G32" s="32"/>
    </row>
    <row r="33" spans="1:9">
      <c r="A33" s="29"/>
      <c r="B33" s="1" t="s">
        <v>7</v>
      </c>
      <c r="C33" s="1" t="s">
        <v>8</v>
      </c>
      <c r="D33" s="1" t="s">
        <v>9</v>
      </c>
      <c r="E33" s="1" t="s">
        <v>7</v>
      </c>
      <c r="F33" s="1" t="s">
        <v>8</v>
      </c>
      <c r="G33" s="1" t="s">
        <v>9</v>
      </c>
    </row>
    <row r="34" spans="1:9" ht="16.5">
      <c r="A34" s="2" t="s">
        <v>10</v>
      </c>
      <c r="B34" s="2" t="s">
        <v>10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</row>
    <row r="35" spans="1:9" ht="16.5">
      <c r="A35" s="4" t="s">
        <v>11</v>
      </c>
      <c r="B35" s="4">
        <f>+[1]ENERO!B35+[1]FEBRERO!B36+[1]MARZO!B36</f>
        <v>20073</v>
      </c>
      <c r="C35" s="4">
        <f>+[1]ENERO!C35+[1]FEBRERO!C36+[1]MARZO!C36</f>
        <v>10307</v>
      </c>
      <c r="D35" s="4">
        <f>+[1]ENERO!D35+[1]FEBRERO!D36+[1]MARZO!D36</f>
        <v>9766</v>
      </c>
      <c r="E35" s="4">
        <f>+[1]ENERO!E35+[1]FEBRERO!E36+[1]MARZO!E36</f>
        <v>77844</v>
      </c>
      <c r="F35" s="4">
        <f>+[1]ENERO!F35+[1]FEBRERO!F36+[1]MARZO!F36</f>
        <v>42439</v>
      </c>
      <c r="G35" s="4">
        <f>+[1]ENERO!G35+[1]FEBRERO!G36+[1]MARZO!G36</f>
        <v>35405</v>
      </c>
    </row>
    <row r="36" spans="1:9" ht="16.5">
      <c r="A36" s="6" t="s">
        <v>12</v>
      </c>
      <c r="B36" s="4">
        <f>+[1]ENERO!B36+[1]FEBRERO!B37+[1]MARZO!B37</f>
        <v>117</v>
      </c>
      <c r="C36" s="4">
        <f>+[1]ENERO!C36+[1]FEBRERO!C37+[1]MARZO!C37</f>
        <v>54</v>
      </c>
      <c r="D36" s="4">
        <f>+[1]ENERO!D36+[1]FEBRERO!D37+[1]MARZO!D37</f>
        <v>63</v>
      </c>
      <c r="E36" s="4">
        <f>+[1]ENERO!E36+[1]FEBRERO!E37+[1]MARZO!E37</f>
        <v>1051</v>
      </c>
      <c r="F36" s="4">
        <f>+[1]ENERO!F36+[1]FEBRERO!F37+[1]MARZO!F37</f>
        <v>498</v>
      </c>
      <c r="G36" s="4">
        <f>+[1]ENERO!G36+[1]FEBRERO!G37+[1]MARZO!G37</f>
        <v>553</v>
      </c>
    </row>
    <row r="37" spans="1:9" ht="16.5">
      <c r="A37" s="6" t="s">
        <v>13</v>
      </c>
      <c r="B37" s="4">
        <f>+[1]ENERO!B37+[1]FEBRERO!B38+[1]MARZO!B38</f>
        <v>283</v>
      </c>
      <c r="C37" s="4">
        <f>+[1]ENERO!C37+[1]FEBRERO!C38+[1]MARZO!C38</f>
        <v>145</v>
      </c>
      <c r="D37" s="4">
        <f>+[1]ENERO!D37+[1]FEBRERO!D38+[1]MARZO!D38</f>
        <v>138</v>
      </c>
      <c r="E37" s="4">
        <f>+[1]ENERO!E37+[1]FEBRERO!E38+[1]MARZO!E38</f>
        <v>787</v>
      </c>
      <c r="F37" s="4">
        <f>+[1]ENERO!F37+[1]FEBRERO!F38+[1]MARZO!F38</f>
        <v>397</v>
      </c>
      <c r="G37" s="4">
        <f>+[1]ENERO!G37+[1]FEBRERO!G38+[1]MARZO!G38</f>
        <v>390</v>
      </c>
    </row>
    <row r="38" spans="1:9" ht="16.5">
      <c r="A38" s="6" t="s">
        <v>14</v>
      </c>
      <c r="B38" s="4">
        <f>+[1]ENERO!B38+[1]FEBRERO!B39+[1]MARZO!B39</f>
        <v>432</v>
      </c>
      <c r="C38" s="4">
        <f>+[1]ENERO!C38+[1]FEBRERO!C39+[1]MARZO!C39</f>
        <v>205</v>
      </c>
      <c r="D38" s="4">
        <f>+[1]ENERO!D38+[1]FEBRERO!D39+[1]MARZO!D39</f>
        <v>227</v>
      </c>
      <c r="E38" s="4">
        <f>+[1]ENERO!E38+[1]FEBRERO!E39+[1]MARZO!E39</f>
        <v>1586</v>
      </c>
      <c r="F38" s="4">
        <f>+[1]ENERO!F38+[1]FEBRERO!F39+[1]MARZO!F39</f>
        <v>706</v>
      </c>
      <c r="G38" s="4">
        <f>+[1]ENERO!G38+[1]FEBRERO!G39+[1]MARZO!G39</f>
        <v>880</v>
      </c>
    </row>
    <row r="39" spans="1:9" ht="16.5">
      <c r="A39" s="6" t="s">
        <v>15</v>
      </c>
      <c r="B39" s="4">
        <f>+[1]ENERO!B39+[1]FEBRERO!B40+[1]MARZO!B40</f>
        <v>3093</v>
      </c>
      <c r="C39" s="4">
        <f>+[1]ENERO!C39+[1]FEBRERO!C40+[1]MARZO!C40</f>
        <v>1552</v>
      </c>
      <c r="D39" s="4">
        <f>+[1]ENERO!D39+[1]FEBRERO!D40+[1]MARZO!D40</f>
        <v>1541</v>
      </c>
      <c r="E39" s="4">
        <f>+[1]ENERO!E39+[1]FEBRERO!E40+[1]MARZO!E40</f>
        <v>13114</v>
      </c>
      <c r="F39" s="4">
        <f>+[1]ENERO!F39+[1]FEBRERO!F40+[1]MARZO!F40</f>
        <v>6573</v>
      </c>
      <c r="G39" s="4">
        <f>+[1]ENERO!G39+[1]FEBRERO!G40+[1]MARZO!G40</f>
        <v>6541</v>
      </c>
    </row>
    <row r="40" spans="1:9" ht="16.5">
      <c r="A40" s="6" t="s">
        <v>16</v>
      </c>
      <c r="B40" s="4">
        <f>+[1]ENERO!B40+[1]FEBRERO!B41+[1]MARZO!B41</f>
        <v>1223</v>
      </c>
      <c r="C40" s="4">
        <f>+[1]ENERO!C40+[1]FEBRERO!C41+[1]MARZO!C41</f>
        <v>629</v>
      </c>
      <c r="D40" s="4">
        <f>+[1]ENERO!D40+[1]FEBRERO!D41+[1]MARZO!D41</f>
        <v>594</v>
      </c>
      <c r="E40" s="4">
        <f>+[1]ENERO!E40+[1]FEBRERO!E41+[1]MARZO!E41</f>
        <v>4313</v>
      </c>
      <c r="F40" s="4">
        <f>+[1]ENERO!F40+[1]FEBRERO!F41+[1]MARZO!F41</f>
        <v>2230</v>
      </c>
      <c r="G40" s="4">
        <f>+[1]ENERO!G40+[1]FEBRERO!G41+[1]MARZO!G41</f>
        <v>2083</v>
      </c>
    </row>
    <row r="41" spans="1:9" ht="16.5">
      <c r="A41" s="6" t="s">
        <v>17</v>
      </c>
      <c r="B41" s="4">
        <f>+[1]ENERO!B41+[1]FEBRERO!B42+[1]MARZO!B42</f>
        <v>4543</v>
      </c>
      <c r="C41" s="4">
        <f>+[1]ENERO!C41+[1]FEBRERO!C42+[1]MARZO!C42</f>
        <v>2370</v>
      </c>
      <c r="D41" s="4">
        <f>+[1]ENERO!D41+[1]FEBRERO!D42+[1]MARZO!D42</f>
        <v>2173</v>
      </c>
      <c r="E41" s="4">
        <f>+[1]ENERO!E41+[1]FEBRERO!E42+[1]MARZO!E42</f>
        <v>18179</v>
      </c>
      <c r="F41" s="4">
        <f>+[1]ENERO!F41+[1]FEBRERO!F42+[1]MARZO!F42</f>
        <v>10712</v>
      </c>
      <c r="G41" s="4">
        <f>+[1]ENERO!G41+[1]FEBRERO!G42+[1]MARZO!G42</f>
        <v>7467</v>
      </c>
    </row>
    <row r="42" spans="1:9" ht="16.5">
      <c r="A42" s="6" t="s">
        <v>18</v>
      </c>
      <c r="B42" s="4">
        <f>+[1]ENERO!B42+[1]FEBRERO!B43+[1]MARZO!B43</f>
        <v>8839</v>
      </c>
      <c r="C42" s="4">
        <f>+[1]ENERO!C42+[1]FEBRERO!C43+[1]MARZO!C43</f>
        <v>4586</v>
      </c>
      <c r="D42" s="4">
        <f>+[1]ENERO!D42+[1]FEBRERO!D43+[1]MARZO!D43</f>
        <v>4253</v>
      </c>
      <c r="E42" s="4">
        <f>+[1]ENERO!E42+[1]FEBRERO!E43+[1]MARZO!E43</f>
        <v>32633</v>
      </c>
      <c r="F42" s="4">
        <f>+[1]ENERO!F42+[1]FEBRERO!F43+[1]MARZO!F43</f>
        <v>18086</v>
      </c>
      <c r="G42" s="4">
        <f>+[1]ENERO!G42+[1]FEBRERO!G43+[1]MARZO!G43</f>
        <v>14547</v>
      </c>
    </row>
    <row r="43" spans="1:9" ht="16.5">
      <c r="A43" s="6" t="s">
        <v>19</v>
      </c>
      <c r="B43" s="4">
        <f>+[1]ENERO!B43+[1]FEBRERO!B44+[1]MARZO!B44</f>
        <v>1543</v>
      </c>
      <c r="C43" s="4">
        <f>+[1]ENERO!C43+[1]FEBRERO!C44+[1]MARZO!C44</f>
        <v>766</v>
      </c>
      <c r="D43" s="4">
        <f>+[1]ENERO!D43+[1]FEBRERO!D44+[1]MARZO!D44</f>
        <v>777</v>
      </c>
      <c r="E43" s="4">
        <f>+[1]ENERO!E43+[1]FEBRERO!E44+[1]MARZO!E44</f>
        <v>6181</v>
      </c>
      <c r="F43" s="4">
        <f>+[1]ENERO!F43+[1]FEBRERO!F44+[1]MARZO!F44</f>
        <v>3237</v>
      </c>
      <c r="G43" s="4">
        <f>+[1]ENERO!G43+[1]FEBRERO!G44+[1]MARZO!G44</f>
        <v>2944</v>
      </c>
    </row>
    <row r="48" spans="1:9">
      <c r="A48" s="25" t="s">
        <v>0</v>
      </c>
      <c r="B48" s="24"/>
      <c r="C48" s="24"/>
      <c r="D48" s="24"/>
      <c r="E48" s="24"/>
      <c r="F48" s="24"/>
      <c r="G48" s="24"/>
      <c r="H48" s="24"/>
      <c r="I48" s="24"/>
    </row>
    <row r="50" spans="1:9">
      <c r="A50" s="26" t="s">
        <v>1</v>
      </c>
      <c r="B50" s="24"/>
      <c r="C50" s="24"/>
      <c r="D50" s="24"/>
      <c r="E50" s="24"/>
      <c r="F50" s="24"/>
      <c r="G50" s="24"/>
      <c r="H50" s="24"/>
      <c r="I50" s="24"/>
    </row>
    <row r="51" spans="1:9">
      <c r="A51" s="26" t="s">
        <v>21</v>
      </c>
      <c r="B51" s="24"/>
      <c r="C51" s="24"/>
      <c r="D51" s="24"/>
      <c r="E51" s="24"/>
      <c r="F51" s="24"/>
      <c r="G51" s="24"/>
      <c r="H51" s="24"/>
      <c r="I51" s="24"/>
    </row>
    <row r="54" spans="1:9">
      <c r="A54" s="27" t="s">
        <v>3</v>
      </c>
      <c r="B54" s="24"/>
      <c r="C54" s="24"/>
      <c r="D54" s="24"/>
      <c r="E54" s="24"/>
      <c r="F54" s="24"/>
      <c r="G54" s="24"/>
      <c r="H54" s="24"/>
      <c r="I54" s="24"/>
    </row>
    <row r="56" spans="1:9">
      <c r="A56" s="28" t="s">
        <v>4</v>
      </c>
      <c r="B56" s="30" t="s">
        <v>5</v>
      </c>
      <c r="C56" s="31"/>
      <c r="D56" s="32"/>
      <c r="E56" s="30" t="s">
        <v>6</v>
      </c>
      <c r="F56" s="31"/>
      <c r="G56" s="32"/>
    </row>
    <row r="57" spans="1:9">
      <c r="A57" s="29"/>
      <c r="B57" s="1" t="s">
        <v>7</v>
      </c>
      <c r="C57" s="1" t="s">
        <v>8</v>
      </c>
      <c r="D57" s="1" t="s">
        <v>9</v>
      </c>
      <c r="E57" s="1" t="s">
        <v>7</v>
      </c>
      <c r="F57" s="1" t="s">
        <v>8</v>
      </c>
      <c r="G57" s="1" t="s">
        <v>9</v>
      </c>
    </row>
    <row r="58" spans="1:9" ht="16.5">
      <c r="A58" s="2" t="s">
        <v>10</v>
      </c>
      <c r="B58" s="2" t="s">
        <v>10</v>
      </c>
      <c r="C58" s="2" t="s">
        <v>10</v>
      </c>
      <c r="D58" s="2" t="s">
        <v>10</v>
      </c>
      <c r="E58" s="2" t="s">
        <v>10</v>
      </c>
      <c r="F58" s="2" t="s">
        <v>10</v>
      </c>
      <c r="G58" s="2" t="s">
        <v>10</v>
      </c>
    </row>
    <row r="59" spans="1:9" ht="16.5">
      <c r="A59" s="4" t="s">
        <v>11</v>
      </c>
      <c r="B59" s="4">
        <f>+[1]ENERO!B59+[1]FEBRERO!B61+[1]MARZO!B59</f>
        <v>3075</v>
      </c>
      <c r="C59" s="4">
        <f>+[1]ENERO!C59+[1]FEBRERO!C61+[1]MARZO!C59</f>
        <v>1658</v>
      </c>
      <c r="D59" s="4">
        <f>+[1]ENERO!D59+[1]FEBRERO!D61+[1]MARZO!D59</f>
        <v>1417</v>
      </c>
      <c r="E59" s="4">
        <f>+[1]ENERO!E59+[1]FEBRERO!E61+[1]MARZO!E59</f>
        <v>14607</v>
      </c>
      <c r="F59" s="4">
        <f>+[1]ENERO!F59+[1]FEBRERO!F61+[1]MARZO!F59</f>
        <v>9399</v>
      </c>
      <c r="G59" s="4">
        <f>+[1]ENERO!G59+[1]FEBRERO!G61+[1]MARZO!G59</f>
        <v>5208</v>
      </c>
    </row>
    <row r="60" spans="1:9" ht="16.5">
      <c r="A60" s="6" t="s">
        <v>12</v>
      </c>
      <c r="B60" s="4">
        <f>+[1]ENERO!B60+[1]FEBRERO!B62+[1]MARZO!B60</f>
        <v>61</v>
      </c>
      <c r="C60" s="4">
        <f>+[1]ENERO!C60+[1]FEBRERO!C62+[1]MARZO!C60</f>
        <v>33</v>
      </c>
      <c r="D60" s="4">
        <f>+[1]ENERO!D60+[1]FEBRERO!D62+[1]MARZO!D60</f>
        <v>28</v>
      </c>
      <c r="E60" s="4">
        <f>+[1]ENERO!E60+[1]FEBRERO!E62+[1]MARZO!E60</f>
        <v>79</v>
      </c>
      <c r="F60" s="4">
        <f>+[1]ENERO!F60+[1]FEBRERO!F62+[1]MARZO!F60</f>
        <v>40</v>
      </c>
      <c r="G60" s="4">
        <f>+[1]ENERO!G60+[1]FEBRERO!G62+[1]MARZO!G60</f>
        <v>39</v>
      </c>
    </row>
    <row r="61" spans="1:9" ht="16.5">
      <c r="A61" s="6" t="s">
        <v>13</v>
      </c>
      <c r="B61" s="4">
        <f>+[1]ENERO!B61+[1]FEBRERO!B63+[1]MARZO!B61</f>
        <v>358</v>
      </c>
      <c r="C61" s="4">
        <f>+[1]ENERO!C61+[1]FEBRERO!C63+[1]MARZO!C61</f>
        <v>168</v>
      </c>
      <c r="D61" s="4">
        <f>+[1]ENERO!D61+[1]FEBRERO!D63+[1]MARZO!D61</f>
        <v>190</v>
      </c>
      <c r="E61" s="4">
        <f>+[1]ENERO!E61+[1]FEBRERO!E63+[1]MARZO!E61</f>
        <v>1204</v>
      </c>
      <c r="F61" s="4">
        <f>+[1]ENERO!F61+[1]FEBRERO!F63+[1]MARZO!F61</f>
        <v>534</v>
      </c>
      <c r="G61" s="4">
        <f>+[1]ENERO!G61+[1]FEBRERO!G63+[1]MARZO!G61</f>
        <v>670</v>
      </c>
    </row>
    <row r="62" spans="1:9" ht="16.5">
      <c r="A62" s="6" t="s">
        <v>14</v>
      </c>
      <c r="B62" s="4">
        <f>+[1]ENERO!B62+[1]FEBRERO!B64+[1]MARZO!B62</f>
        <v>383</v>
      </c>
      <c r="C62" s="4">
        <f>+[1]ENERO!C62+[1]FEBRERO!C64+[1]MARZO!C62</f>
        <v>195</v>
      </c>
      <c r="D62" s="4">
        <f>+[1]ENERO!D62+[1]FEBRERO!D64+[1]MARZO!D62</f>
        <v>188</v>
      </c>
      <c r="E62" s="4">
        <f>+[1]ENERO!E62+[1]FEBRERO!E64+[1]MARZO!E62</f>
        <v>1889</v>
      </c>
      <c r="F62" s="4">
        <f>+[1]ENERO!F62+[1]FEBRERO!F64+[1]MARZO!F62</f>
        <v>928</v>
      </c>
      <c r="G62" s="4">
        <f>+[1]ENERO!G62+[1]FEBRERO!G64+[1]MARZO!G62</f>
        <v>961</v>
      </c>
    </row>
    <row r="63" spans="1:9" ht="16.5">
      <c r="A63" s="6" t="s">
        <v>15</v>
      </c>
      <c r="B63" s="4">
        <f>+[1]ENERO!B63+[1]FEBRERO!B65+[1]MARZO!B63</f>
        <v>180</v>
      </c>
      <c r="C63" s="4">
        <f>+[1]ENERO!C63+[1]FEBRERO!C65+[1]MARZO!C63</f>
        <v>94</v>
      </c>
      <c r="D63" s="4">
        <f>+[1]ENERO!D63+[1]FEBRERO!D65+[1]MARZO!D63</f>
        <v>86</v>
      </c>
      <c r="E63" s="4">
        <f>+[1]ENERO!E63+[1]FEBRERO!E65+[1]MARZO!E63</f>
        <v>701</v>
      </c>
      <c r="F63" s="4">
        <f>+[1]ENERO!F63+[1]FEBRERO!F65+[1]MARZO!F63</f>
        <v>386</v>
      </c>
      <c r="G63" s="4">
        <f>+[1]ENERO!G63+[1]FEBRERO!G65+[1]MARZO!G63</f>
        <v>315</v>
      </c>
    </row>
    <row r="64" spans="1:9" ht="16.5">
      <c r="A64" s="6" t="s">
        <v>16</v>
      </c>
      <c r="B64" s="4">
        <f>+[1]ENERO!B64+[1]FEBRERO!B66+[1]MARZO!B64</f>
        <v>126</v>
      </c>
      <c r="C64" s="4">
        <f>+[1]ENERO!C64+[1]FEBRERO!C66+[1]MARZO!C64</f>
        <v>59</v>
      </c>
      <c r="D64" s="4">
        <f>+[1]ENERO!D64+[1]FEBRERO!D66+[1]MARZO!D64</f>
        <v>67</v>
      </c>
      <c r="E64" s="4">
        <f>+[1]ENERO!E64+[1]FEBRERO!E66+[1]MARZO!E64</f>
        <v>706</v>
      </c>
      <c r="F64" s="4">
        <f>+[1]ENERO!F64+[1]FEBRERO!F66+[1]MARZO!F64</f>
        <v>450</v>
      </c>
      <c r="G64" s="4">
        <f>+[1]ENERO!G64+[1]FEBRERO!G66+[1]MARZO!G64</f>
        <v>256</v>
      </c>
    </row>
    <row r="65" spans="1:9" ht="16.5">
      <c r="A65" s="6" t="s">
        <v>17</v>
      </c>
      <c r="B65" s="4">
        <f>+[1]ENERO!B65+[1]FEBRERO!B67+[1]MARZO!B65</f>
        <v>694</v>
      </c>
      <c r="C65" s="4">
        <f>+[1]ENERO!C65+[1]FEBRERO!C67+[1]MARZO!C65</f>
        <v>399</v>
      </c>
      <c r="D65" s="4">
        <f>+[1]ENERO!D65+[1]FEBRERO!D67+[1]MARZO!D65</f>
        <v>295</v>
      </c>
      <c r="E65" s="4">
        <f>+[1]ENERO!E65+[1]FEBRERO!E67+[1]MARZO!E65</f>
        <v>3830</v>
      </c>
      <c r="F65" s="4">
        <f>+[1]ENERO!F65+[1]FEBRERO!F67+[1]MARZO!F65</f>
        <v>2961</v>
      </c>
      <c r="G65" s="4">
        <f>+[1]ENERO!G65+[1]FEBRERO!G67+[1]MARZO!G65</f>
        <v>869</v>
      </c>
    </row>
    <row r="66" spans="1:9" ht="16.5">
      <c r="A66" s="6" t="s">
        <v>18</v>
      </c>
      <c r="B66" s="4">
        <f>+[1]ENERO!B66+[1]FEBRERO!B68+[1]MARZO!B66</f>
        <v>1101</v>
      </c>
      <c r="C66" s="4">
        <f>+[1]ENERO!C66+[1]FEBRERO!C68+[1]MARZO!C66</f>
        <v>613</v>
      </c>
      <c r="D66" s="4">
        <f>+[1]ENERO!D66+[1]FEBRERO!D68+[1]MARZO!D66</f>
        <v>488</v>
      </c>
      <c r="E66" s="4">
        <f>+[1]ENERO!E66+[1]FEBRERO!E68+[1]MARZO!E66</f>
        <v>5128</v>
      </c>
      <c r="F66" s="4">
        <f>+[1]ENERO!F66+[1]FEBRERO!F68+[1]MARZO!F66</f>
        <v>3494</v>
      </c>
      <c r="G66" s="4">
        <f>+[1]ENERO!G66+[1]FEBRERO!G68+[1]MARZO!G66</f>
        <v>1634</v>
      </c>
    </row>
    <row r="67" spans="1:9" ht="16.5">
      <c r="A67" s="6" t="s">
        <v>19</v>
      </c>
      <c r="B67" s="4">
        <f>+[1]ENERO!B67+[1]FEBRERO!B69+[1]MARZO!B67</f>
        <v>172</v>
      </c>
      <c r="C67" s="4">
        <f>+[1]ENERO!C67+[1]FEBRERO!C69+[1]MARZO!C67</f>
        <v>97</v>
      </c>
      <c r="D67" s="4">
        <f>+[1]ENERO!D67+[1]FEBRERO!D69+[1]MARZO!D67</f>
        <v>75</v>
      </c>
      <c r="E67" s="4">
        <f>+[1]ENERO!E67+[1]FEBRERO!E69+[1]MARZO!E67</f>
        <v>1070</v>
      </c>
      <c r="F67" s="4">
        <f>+[1]ENERO!F67+[1]FEBRERO!F69+[1]MARZO!F67</f>
        <v>606</v>
      </c>
      <c r="G67" s="4">
        <f>+[1]ENERO!G67+[1]FEBRERO!G69+[1]MARZO!G67</f>
        <v>464</v>
      </c>
    </row>
    <row r="71" spans="1:9">
      <c r="A71" s="25" t="s">
        <v>0</v>
      </c>
      <c r="B71" s="24"/>
      <c r="C71" s="24"/>
      <c r="D71" s="24"/>
      <c r="E71" s="24"/>
      <c r="F71" s="24"/>
      <c r="G71" s="24"/>
      <c r="H71" s="24"/>
      <c r="I71" s="24"/>
    </row>
    <row r="73" spans="1:9">
      <c r="A73" s="26" t="s">
        <v>1</v>
      </c>
      <c r="B73" s="24"/>
      <c r="C73" s="24"/>
      <c r="D73" s="24"/>
      <c r="E73" s="24"/>
      <c r="F73" s="24"/>
      <c r="G73" s="24"/>
      <c r="H73" s="24"/>
      <c r="I73" s="24"/>
    </row>
    <row r="74" spans="1:9">
      <c r="A74" s="26" t="s">
        <v>22</v>
      </c>
      <c r="B74" s="24"/>
      <c r="C74" s="24"/>
      <c r="D74" s="24"/>
      <c r="E74" s="24"/>
      <c r="F74" s="24"/>
      <c r="G74" s="24"/>
      <c r="H74" s="24"/>
      <c r="I74" s="24"/>
    </row>
    <row r="77" spans="1:9">
      <c r="A77" s="27" t="s">
        <v>3</v>
      </c>
      <c r="B77" s="24"/>
      <c r="C77" s="24"/>
      <c r="D77" s="24"/>
      <c r="E77" s="24"/>
      <c r="F77" s="24"/>
      <c r="G77" s="24"/>
      <c r="H77" s="24"/>
      <c r="I77" s="24"/>
    </row>
    <row r="79" spans="1:9">
      <c r="A79" s="28" t="s">
        <v>4</v>
      </c>
      <c r="B79" s="30" t="s">
        <v>5</v>
      </c>
      <c r="C79" s="31"/>
      <c r="D79" s="32"/>
      <c r="E79" s="30" t="s">
        <v>6</v>
      </c>
      <c r="F79" s="31"/>
      <c r="G79" s="32"/>
    </row>
    <row r="80" spans="1:9">
      <c r="A80" s="29"/>
      <c r="B80" s="1" t="s">
        <v>7</v>
      </c>
      <c r="C80" s="1" t="s">
        <v>8</v>
      </c>
      <c r="D80" s="1" t="s">
        <v>9</v>
      </c>
      <c r="E80" s="1" t="s">
        <v>7</v>
      </c>
      <c r="F80" s="1" t="s">
        <v>8</v>
      </c>
      <c r="G80" s="1" t="s">
        <v>9</v>
      </c>
    </row>
    <row r="81" spans="1:9" ht="16.5">
      <c r="A81" s="2" t="s">
        <v>10</v>
      </c>
      <c r="B81" s="2" t="s">
        <v>10</v>
      </c>
      <c r="C81" s="2" t="s">
        <v>10</v>
      </c>
      <c r="D81" s="2" t="s">
        <v>10</v>
      </c>
      <c r="E81" s="2" t="s">
        <v>10</v>
      </c>
      <c r="F81" s="2" t="s">
        <v>10</v>
      </c>
      <c r="G81" s="2" t="s">
        <v>10</v>
      </c>
    </row>
    <row r="82" spans="1:9" ht="16.5">
      <c r="A82" s="4" t="s">
        <v>11</v>
      </c>
      <c r="B82" s="4">
        <f>+[1]ENERO!B82+[1]FEBRERO!B84+[1]MARZO!B81</f>
        <v>1923</v>
      </c>
      <c r="C82" s="4">
        <f>+[1]ENERO!C82+[1]FEBRERO!C84+[1]MARZO!C81</f>
        <v>1223</v>
      </c>
      <c r="D82" s="4">
        <f>+[1]ENERO!D82+[1]FEBRERO!D84+[1]MARZO!D81</f>
        <v>700</v>
      </c>
      <c r="E82" s="4">
        <f>+[1]ENERO!E82+[1]FEBRERO!E84+[1]MARZO!E81</f>
        <v>7948</v>
      </c>
      <c r="F82" s="4">
        <f>+[1]ENERO!F82+[1]FEBRERO!F84+[1]MARZO!F81</f>
        <v>5233</v>
      </c>
      <c r="G82" s="4">
        <f>+[1]ENERO!G82+[1]FEBRERO!G84+[1]MARZO!G81</f>
        <v>2715</v>
      </c>
    </row>
    <row r="83" spans="1:9" ht="16.5">
      <c r="A83" s="6" t="s">
        <v>12</v>
      </c>
      <c r="B83" s="4">
        <f>+[1]ENERO!B83+[1]FEBRERO!B85+[1]MARZO!B82</f>
        <v>52</v>
      </c>
      <c r="C83" s="4">
        <f>+[1]ENERO!C83+[1]FEBRERO!C85+[1]MARZO!C82</f>
        <v>23</v>
      </c>
      <c r="D83" s="4">
        <f>+[1]ENERO!D83+[1]FEBRERO!D85+[1]MARZO!D82</f>
        <v>29</v>
      </c>
      <c r="E83" s="4">
        <f>+[1]ENERO!E83+[1]FEBRERO!E85+[1]MARZO!E82</f>
        <v>86</v>
      </c>
      <c r="F83" s="4">
        <f>+[1]ENERO!F83+[1]FEBRERO!F85+[1]MARZO!F82</f>
        <v>40</v>
      </c>
      <c r="G83" s="4">
        <f>+[1]ENERO!G83+[1]FEBRERO!G85+[1]MARZO!G82</f>
        <v>46</v>
      </c>
    </row>
    <row r="84" spans="1:9" ht="16.5">
      <c r="A84" s="6" t="s">
        <v>13</v>
      </c>
      <c r="B84" s="4">
        <f>+[1]ENERO!B84+[1]FEBRERO!B86+[1]MARZO!B83</f>
        <v>301</v>
      </c>
      <c r="C84" s="4">
        <f>+[1]ENERO!C84+[1]FEBRERO!C86+[1]MARZO!C83</f>
        <v>147</v>
      </c>
      <c r="D84" s="4">
        <f>+[1]ENERO!D84+[1]FEBRERO!D86+[1]MARZO!D83</f>
        <v>154</v>
      </c>
      <c r="E84" s="4">
        <f>+[1]ENERO!E84+[1]FEBRERO!E86+[1]MARZO!E83</f>
        <v>971</v>
      </c>
      <c r="F84" s="4">
        <f>+[1]ENERO!F84+[1]FEBRERO!F86+[1]MARZO!F83</f>
        <v>473</v>
      </c>
      <c r="G84" s="4">
        <f>+[1]ENERO!G84+[1]FEBRERO!G86+[1]MARZO!G83</f>
        <v>498</v>
      </c>
    </row>
    <row r="85" spans="1:9" ht="16.5">
      <c r="A85" s="6" t="s">
        <v>14</v>
      </c>
      <c r="B85" s="4">
        <f>+[1]ENERO!B85+[1]FEBRERO!B87+[1]MARZO!B84</f>
        <v>388</v>
      </c>
      <c r="C85" s="4">
        <f>+[1]ENERO!C85+[1]FEBRERO!C87+[1]MARZO!C84</f>
        <v>206</v>
      </c>
      <c r="D85" s="4">
        <f>+[1]ENERO!D85+[1]FEBRERO!D87+[1]MARZO!D84</f>
        <v>182</v>
      </c>
      <c r="E85" s="4">
        <f>+[1]ENERO!E85+[1]FEBRERO!E87+[1]MARZO!E84</f>
        <v>1190</v>
      </c>
      <c r="F85" s="4">
        <f>+[1]ENERO!F85+[1]FEBRERO!F87+[1]MARZO!F84</f>
        <v>591</v>
      </c>
      <c r="G85" s="4">
        <f>+[1]ENERO!G85+[1]FEBRERO!G87+[1]MARZO!G84</f>
        <v>599</v>
      </c>
    </row>
    <row r="86" spans="1:9" ht="16.5">
      <c r="A86" s="6" t="s">
        <v>15</v>
      </c>
      <c r="B86" s="4">
        <f>+[1]ENERO!B86+[1]FEBRERO!B88+[1]MARZO!B85</f>
        <v>104</v>
      </c>
      <c r="C86" s="4">
        <f>+[1]ENERO!C86+[1]FEBRERO!C88+[1]MARZO!C85</f>
        <v>55</v>
      </c>
      <c r="D86" s="4">
        <f>+[1]ENERO!D86+[1]FEBRERO!D88+[1]MARZO!D85</f>
        <v>49</v>
      </c>
      <c r="E86" s="4">
        <f>+[1]ENERO!E86+[1]FEBRERO!E88+[1]MARZO!E85</f>
        <v>348</v>
      </c>
      <c r="F86" s="4">
        <f>+[1]ENERO!F86+[1]FEBRERO!F88+[1]MARZO!F85</f>
        <v>190</v>
      </c>
      <c r="G86" s="4">
        <f>+[1]ENERO!G86+[1]FEBRERO!G88+[1]MARZO!G85</f>
        <v>158</v>
      </c>
    </row>
    <row r="87" spans="1:9" ht="16.5">
      <c r="A87" s="6" t="s">
        <v>16</v>
      </c>
      <c r="B87" s="4">
        <f>+[1]ENERO!B87+[1]FEBRERO!B89+[1]MARZO!B86</f>
        <v>58</v>
      </c>
      <c r="C87" s="4">
        <f>+[1]ENERO!C87+[1]FEBRERO!C89+[1]MARZO!C86</f>
        <v>35</v>
      </c>
      <c r="D87" s="4">
        <f>+[1]ENERO!D87+[1]FEBRERO!D89+[1]MARZO!D86</f>
        <v>23</v>
      </c>
      <c r="E87" s="4">
        <f>+[1]ENERO!E87+[1]FEBRERO!E89+[1]MARZO!E86</f>
        <v>264</v>
      </c>
      <c r="F87" s="4">
        <f>+[1]ENERO!F87+[1]FEBRERO!F89+[1]MARZO!F86</f>
        <v>172</v>
      </c>
      <c r="G87" s="4">
        <f>+[1]ENERO!G87+[1]FEBRERO!G89+[1]MARZO!G86</f>
        <v>92</v>
      </c>
    </row>
    <row r="88" spans="1:9" ht="16.5">
      <c r="A88" s="6" t="s">
        <v>17</v>
      </c>
      <c r="B88" s="4">
        <f>+[1]ENERO!B88+[1]FEBRERO!B90+[1]MARZO!B87</f>
        <v>419</v>
      </c>
      <c r="C88" s="4">
        <f>+[1]ENERO!C88+[1]FEBRERO!C90+[1]MARZO!C87</f>
        <v>345</v>
      </c>
      <c r="D88" s="4">
        <f>+[1]ENERO!D88+[1]FEBRERO!D90+[1]MARZO!D87</f>
        <v>74</v>
      </c>
      <c r="E88" s="4">
        <f>+[1]ENERO!E88+[1]FEBRERO!E90+[1]MARZO!E87</f>
        <v>1788</v>
      </c>
      <c r="F88" s="4">
        <f>+[1]ENERO!F88+[1]FEBRERO!F90+[1]MARZO!F87</f>
        <v>1519</v>
      </c>
      <c r="G88" s="4">
        <f>+[1]ENERO!G88+[1]FEBRERO!G90+[1]MARZO!G87</f>
        <v>269</v>
      </c>
    </row>
    <row r="89" spans="1:9" ht="16.5">
      <c r="A89" s="6" t="s">
        <v>18</v>
      </c>
      <c r="B89" s="4">
        <f>+[1]ENERO!B89+[1]FEBRERO!B91+[1]MARZO!B88</f>
        <v>533</v>
      </c>
      <c r="C89" s="4">
        <f>+[1]ENERO!C89+[1]FEBRERO!C91+[1]MARZO!C88</f>
        <v>375</v>
      </c>
      <c r="D89" s="4">
        <f>+[1]ENERO!D89+[1]FEBRERO!D91+[1]MARZO!D88</f>
        <v>158</v>
      </c>
      <c r="E89" s="4">
        <f>+[1]ENERO!E89+[1]FEBRERO!E91+[1]MARZO!E88</f>
        <v>2681</v>
      </c>
      <c r="F89" s="4">
        <f>+[1]ENERO!F89+[1]FEBRERO!F91+[1]MARZO!F88</f>
        <v>1923</v>
      </c>
      <c r="G89" s="4">
        <f>+[1]ENERO!G89+[1]FEBRERO!G91+[1]MARZO!G88</f>
        <v>758</v>
      </c>
    </row>
    <row r="90" spans="1:9" ht="16.5">
      <c r="A90" s="6" t="s">
        <v>19</v>
      </c>
      <c r="B90" s="4">
        <f>+[1]ENERO!B90+[1]FEBRERO!B92+[1]MARZO!B89</f>
        <v>68</v>
      </c>
      <c r="C90" s="4">
        <f>+[1]ENERO!C90+[1]FEBRERO!C92+[1]MARZO!C89</f>
        <v>37</v>
      </c>
      <c r="D90" s="4">
        <f>+[1]ENERO!D90+[1]FEBRERO!D92+[1]MARZO!D89</f>
        <v>31</v>
      </c>
      <c r="E90" s="4">
        <f>+[1]ENERO!E90+[1]FEBRERO!E92+[1]MARZO!E89</f>
        <v>620</v>
      </c>
      <c r="F90" s="4">
        <f>+[1]ENERO!F90+[1]FEBRERO!F92+[1]MARZO!F89</f>
        <v>325</v>
      </c>
      <c r="G90" s="4">
        <f>+[1]ENERO!G90+[1]FEBRERO!G92+[1]MARZO!G89</f>
        <v>295</v>
      </c>
    </row>
    <row r="94" spans="1:9">
      <c r="A94" s="25" t="s">
        <v>0</v>
      </c>
      <c r="B94" s="24"/>
      <c r="C94" s="24"/>
      <c r="D94" s="24"/>
      <c r="E94" s="24"/>
      <c r="F94" s="24"/>
      <c r="G94" s="24"/>
      <c r="H94" s="24"/>
      <c r="I94" s="24"/>
    </row>
    <row r="96" spans="1:9">
      <c r="A96" s="26" t="s">
        <v>1</v>
      </c>
      <c r="B96" s="24"/>
      <c r="C96" s="24"/>
      <c r="D96" s="24"/>
      <c r="E96" s="24"/>
      <c r="F96" s="24"/>
      <c r="G96" s="24"/>
      <c r="H96" s="24"/>
      <c r="I96" s="24"/>
    </row>
    <row r="97" spans="1:9">
      <c r="A97" s="26" t="s">
        <v>23</v>
      </c>
      <c r="B97" s="24"/>
      <c r="C97" s="24"/>
      <c r="D97" s="24"/>
      <c r="E97" s="24"/>
      <c r="F97" s="24"/>
      <c r="G97" s="24"/>
      <c r="H97" s="24"/>
      <c r="I97" s="24"/>
    </row>
    <row r="100" spans="1:9">
      <c r="A100" s="27" t="s">
        <v>3</v>
      </c>
      <c r="B100" s="24"/>
      <c r="C100" s="24"/>
      <c r="D100" s="24"/>
      <c r="E100" s="24"/>
      <c r="F100" s="24"/>
      <c r="G100" s="24"/>
      <c r="H100" s="24"/>
      <c r="I100" s="24"/>
    </row>
    <row r="102" spans="1:9">
      <c r="A102" s="28" t="s">
        <v>4</v>
      </c>
      <c r="B102" s="30" t="s">
        <v>5</v>
      </c>
      <c r="C102" s="31"/>
      <c r="D102" s="32"/>
      <c r="E102" s="30" t="s">
        <v>6</v>
      </c>
      <c r="F102" s="31"/>
      <c r="G102" s="32"/>
    </row>
    <row r="103" spans="1:9">
      <c r="A103" s="29"/>
      <c r="B103" s="1" t="s">
        <v>7</v>
      </c>
      <c r="C103" s="1" t="s">
        <v>8</v>
      </c>
      <c r="D103" s="1" t="s">
        <v>9</v>
      </c>
      <c r="E103" s="1" t="s">
        <v>7</v>
      </c>
      <c r="F103" s="1" t="s">
        <v>8</v>
      </c>
      <c r="G103" s="1" t="s">
        <v>9</v>
      </c>
    </row>
    <row r="104" spans="1:9" ht="16.5">
      <c r="A104" s="2" t="s">
        <v>10</v>
      </c>
      <c r="B104" s="2" t="s">
        <v>10</v>
      </c>
      <c r="C104" s="2" t="s">
        <v>10</v>
      </c>
      <c r="D104" s="2" t="s">
        <v>10</v>
      </c>
      <c r="E104" s="2" t="s">
        <v>10</v>
      </c>
      <c r="F104" s="2" t="s">
        <v>10</v>
      </c>
      <c r="G104" s="2" t="s">
        <v>10</v>
      </c>
    </row>
    <row r="105" spans="1:9" ht="16.5">
      <c r="A105" s="4" t="s">
        <v>11</v>
      </c>
      <c r="B105" s="4">
        <f>+[1]ENERO!B105+[1]FEBRERO!B109+[1]MARZO!B105</f>
        <v>1441</v>
      </c>
      <c r="C105" s="4">
        <f>+[1]ENERO!C105+[1]FEBRERO!C109+[1]MARZO!C105</f>
        <v>849</v>
      </c>
      <c r="D105" s="4">
        <f>+[1]ENERO!D105+[1]FEBRERO!D109+[1]MARZO!D105</f>
        <v>592</v>
      </c>
      <c r="E105" s="4">
        <f>+[1]ENERO!E105+[1]FEBRERO!E109+[1]MARZO!E105</f>
        <v>6724</v>
      </c>
      <c r="F105" s="4">
        <f>+[1]ENERO!F105+[1]FEBRERO!F109+[1]MARZO!F105</f>
        <v>4778</v>
      </c>
      <c r="G105" s="4">
        <f>+[1]ENERO!G105+[1]FEBRERO!G109+[1]MARZO!G105</f>
        <v>1946</v>
      </c>
    </row>
    <row r="106" spans="1:9" ht="16.5">
      <c r="A106" s="6" t="s">
        <v>12</v>
      </c>
      <c r="B106" s="4">
        <f>+[1]ENERO!B106+[1]FEBRERO!B110+[1]MARZO!B106</f>
        <v>54</v>
      </c>
      <c r="C106" s="4">
        <f>+[1]ENERO!C106+[1]FEBRERO!C110+[1]MARZO!C106</f>
        <v>30</v>
      </c>
      <c r="D106" s="4">
        <f>+[1]ENERO!D106+[1]FEBRERO!D110+[1]MARZO!D106</f>
        <v>24</v>
      </c>
      <c r="E106" s="4">
        <f>+[1]ENERO!E106+[1]FEBRERO!E110+[1]MARZO!E106</f>
        <v>130</v>
      </c>
      <c r="F106" s="4">
        <f>+[1]ENERO!F106+[1]FEBRERO!F110+[1]MARZO!F106</f>
        <v>65</v>
      </c>
      <c r="G106" s="4">
        <f>+[1]ENERO!G106+[1]FEBRERO!G110+[1]MARZO!G106</f>
        <v>65</v>
      </c>
    </row>
    <row r="107" spans="1:9" ht="16.5">
      <c r="A107" s="6" t="s">
        <v>13</v>
      </c>
      <c r="B107" s="4">
        <f>+[1]ENERO!B107+[1]FEBRERO!B111+[1]MARZO!B107</f>
        <v>183</v>
      </c>
      <c r="C107" s="4">
        <f>+[1]ENERO!C107+[1]FEBRERO!C111+[1]MARZO!C107</f>
        <v>75</v>
      </c>
      <c r="D107" s="4">
        <f>+[1]ENERO!D107+[1]FEBRERO!D111+[1]MARZO!D107</f>
        <v>108</v>
      </c>
      <c r="E107" s="4">
        <f>+[1]ENERO!E107+[1]FEBRERO!E111+[1]MARZO!E107</f>
        <v>667</v>
      </c>
      <c r="F107" s="4">
        <f>+[1]ENERO!F107+[1]FEBRERO!F111+[1]MARZO!F107</f>
        <v>300</v>
      </c>
      <c r="G107" s="4">
        <f>+[1]ENERO!G107+[1]FEBRERO!G111+[1]MARZO!G107</f>
        <v>367</v>
      </c>
    </row>
    <row r="108" spans="1:9" ht="16.5">
      <c r="A108" s="6" t="s">
        <v>14</v>
      </c>
      <c r="B108" s="4">
        <f>+[1]ENERO!B108+[1]FEBRERO!B112+[1]MARZO!B108</f>
        <v>191</v>
      </c>
      <c r="C108" s="4">
        <f>+[1]ENERO!C108+[1]FEBRERO!C112+[1]MARZO!C108</f>
        <v>94</v>
      </c>
      <c r="D108" s="4">
        <f>+[1]ENERO!D108+[1]FEBRERO!D112+[1]MARZO!D108</f>
        <v>97</v>
      </c>
      <c r="E108" s="4">
        <f>+[1]ENERO!E108+[1]FEBRERO!E112+[1]MARZO!E108</f>
        <v>776</v>
      </c>
      <c r="F108" s="4">
        <f>+[1]ENERO!F108+[1]FEBRERO!F112+[1]MARZO!F108</f>
        <v>366</v>
      </c>
      <c r="G108" s="4">
        <f>+[1]ENERO!G108+[1]FEBRERO!G112+[1]MARZO!G108</f>
        <v>410</v>
      </c>
    </row>
    <row r="109" spans="1:9" ht="16.5">
      <c r="A109" s="6" t="s">
        <v>15</v>
      </c>
      <c r="B109" s="4">
        <f>+[1]ENERO!B109+[1]FEBRERO!B113+[1]MARZO!B109</f>
        <v>100</v>
      </c>
      <c r="C109" s="4">
        <f>+[1]ENERO!C109+[1]FEBRERO!C113+[1]MARZO!C109</f>
        <v>46</v>
      </c>
      <c r="D109" s="4">
        <f>+[1]ENERO!D109+[1]FEBRERO!D113+[1]MARZO!D109</f>
        <v>54</v>
      </c>
      <c r="E109" s="4">
        <f>+[1]ENERO!E109+[1]FEBRERO!E113+[1]MARZO!E109</f>
        <v>376</v>
      </c>
      <c r="F109" s="4">
        <f>+[1]ENERO!F109+[1]FEBRERO!F113+[1]MARZO!F109</f>
        <v>195</v>
      </c>
      <c r="G109" s="4">
        <f>+[1]ENERO!G109+[1]FEBRERO!G113+[1]MARZO!G109</f>
        <v>181</v>
      </c>
    </row>
    <row r="110" spans="1:9" ht="16.5">
      <c r="A110" s="6" t="s">
        <v>16</v>
      </c>
      <c r="B110" s="4">
        <f>+[1]ENERO!B110+[1]FEBRERO!B114+[1]MARZO!B110</f>
        <v>64</v>
      </c>
      <c r="C110" s="4">
        <f>+[1]ENERO!C110+[1]FEBRERO!C114+[1]MARZO!C110</f>
        <v>39</v>
      </c>
      <c r="D110" s="4">
        <f>+[1]ENERO!D110+[1]FEBRERO!D114+[1]MARZO!D110</f>
        <v>25</v>
      </c>
      <c r="E110" s="4">
        <f>+[1]ENERO!E110+[1]FEBRERO!E114+[1]MARZO!E110</f>
        <v>265</v>
      </c>
      <c r="F110" s="4">
        <f>+[1]ENERO!F110+[1]FEBRERO!F114+[1]MARZO!F110</f>
        <v>172</v>
      </c>
      <c r="G110" s="4">
        <f>+[1]ENERO!G110+[1]FEBRERO!G114+[1]MARZO!G110</f>
        <v>93</v>
      </c>
    </row>
    <row r="111" spans="1:9" ht="16.5">
      <c r="A111" s="6" t="s">
        <v>17</v>
      </c>
      <c r="B111" s="4">
        <f>+[1]ENERO!B111+[1]FEBRERO!B115+[1]MARZO!B111</f>
        <v>319</v>
      </c>
      <c r="C111" s="4">
        <f>+[1]ENERO!C111+[1]FEBRERO!C115+[1]MARZO!C111</f>
        <v>231</v>
      </c>
      <c r="D111" s="4">
        <f>+[1]ENERO!D111+[1]FEBRERO!D115+[1]MARZO!D111</f>
        <v>88</v>
      </c>
      <c r="E111" s="4">
        <f>+[1]ENERO!E111+[1]FEBRERO!E115+[1]MARZO!E111</f>
        <v>1843</v>
      </c>
      <c r="F111" s="4">
        <f>+[1]ENERO!F111+[1]FEBRERO!F115+[1]MARZO!F111</f>
        <v>1599</v>
      </c>
      <c r="G111" s="4">
        <f>+[1]ENERO!G111+[1]FEBRERO!G115+[1]MARZO!G111</f>
        <v>244</v>
      </c>
    </row>
    <row r="112" spans="1:9" ht="16.5">
      <c r="A112" s="6" t="s">
        <v>18</v>
      </c>
      <c r="B112" s="4">
        <f>+[1]ENERO!B112+[1]FEBRERO!B116+[1]MARZO!B112</f>
        <v>452</v>
      </c>
      <c r="C112" s="4">
        <f>+[1]ENERO!C112+[1]FEBRERO!C116+[1]MARZO!C112</f>
        <v>292</v>
      </c>
      <c r="D112" s="4">
        <f>+[1]ENERO!D112+[1]FEBRERO!D116+[1]MARZO!D112</f>
        <v>160</v>
      </c>
      <c r="E112" s="4">
        <f>+[1]ENERO!E112+[1]FEBRERO!E116+[1]MARZO!E112</f>
        <v>2312</v>
      </c>
      <c r="F112" s="4">
        <f>+[1]ENERO!F112+[1]FEBRERO!F116+[1]MARZO!F112</f>
        <v>1888</v>
      </c>
      <c r="G112" s="4">
        <f>+[1]ENERO!G112+[1]FEBRERO!G116+[1]MARZO!G112</f>
        <v>424</v>
      </c>
    </row>
    <row r="113" spans="1:7" ht="16.5">
      <c r="A113" s="6" t="s">
        <v>19</v>
      </c>
      <c r="B113" s="4">
        <f>+[1]ENERO!B113+[1]FEBRERO!B117+[1]MARZO!B113</f>
        <v>78</v>
      </c>
      <c r="C113" s="4">
        <f>+[1]ENERO!C113+[1]FEBRERO!C117+[1]MARZO!C113</f>
        <v>42</v>
      </c>
      <c r="D113" s="4">
        <f>+[1]ENERO!D113+[1]FEBRERO!D117+[1]MARZO!D113</f>
        <v>36</v>
      </c>
      <c r="E113" s="4">
        <f>+[1]ENERO!E113+[1]FEBRERO!E117+[1]MARZO!E113</f>
        <v>355</v>
      </c>
      <c r="F113" s="4">
        <f>+[1]ENERO!F113+[1]FEBRERO!F117+[1]MARZO!F113</f>
        <v>193</v>
      </c>
      <c r="G113" s="4">
        <f>+[1]ENERO!G113+[1]FEBRERO!G117+[1]MARZO!G113</f>
        <v>162</v>
      </c>
    </row>
  </sheetData>
  <mergeCells count="36">
    <mergeCell ref="A94:I94"/>
    <mergeCell ref="A96:I96"/>
    <mergeCell ref="A97:I97"/>
    <mergeCell ref="A100:I100"/>
    <mergeCell ref="A102:A103"/>
    <mergeCell ref="B102:D102"/>
    <mergeCell ref="E102:G102"/>
    <mergeCell ref="A71:I71"/>
    <mergeCell ref="A73:I73"/>
    <mergeCell ref="A74:I74"/>
    <mergeCell ref="A77:I77"/>
    <mergeCell ref="A79:A80"/>
    <mergeCell ref="B79:D79"/>
    <mergeCell ref="E79:G79"/>
    <mergeCell ref="A48:I48"/>
    <mergeCell ref="A50:I50"/>
    <mergeCell ref="A51:I51"/>
    <mergeCell ref="A54:I54"/>
    <mergeCell ref="A56:A57"/>
    <mergeCell ref="B56:D56"/>
    <mergeCell ref="E56:G56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topLeftCell="A88" workbookViewId="0">
      <selection activeCell="O19" sqref="O19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27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2875</v>
      </c>
      <c r="C14" s="4">
        <v>1514</v>
      </c>
      <c r="D14" s="4">
        <v>1361</v>
      </c>
      <c r="E14" s="4">
        <v>35245</v>
      </c>
      <c r="F14" s="4">
        <v>20181</v>
      </c>
      <c r="G14" s="4">
        <v>15064</v>
      </c>
    </row>
    <row r="15" spans="1:9" ht="16.5">
      <c r="A15" s="6" t="s">
        <v>12</v>
      </c>
      <c r="B15" s="6">
        <v>117</v>
      </c>
      <c r="C15" s="6">
        <v>60</v>
      </c>
      <c r="D15" s="6">
        <v>57</v>
      </c>
      <c r="E15" s="6">
        <v>527</v>
      </c>
      <c r="F15" s="6">
        <v>286</v>
      </c>
      <c r="G15" s="6">
        <v>241</v>
      </c>
    </row>
    <row r="16" spans="1:9" ht="16.5">
      <c r="A16" s="6" t="s">
        <v>13</v>
      </c>
      <c r="B16" s="6">
        <v>170</v>
      </c>
      <c r="C16" s="6">
        <v>72</v>
      </c>
      <c r="D16" s="6">
        <v>98</v>
      </c>
      <c r="E16" s="6">
        <v>1416</v>
      </c>
      <c r="F16" s="6">
        <v>658</v>
      </c>
      <c r="G16" s="6">
        <v>758</v>
      </c>
    </row>
    <row r="17" spans="1:9" ht="16.5">
      <c r="A17" s="6" t="s">
        <v>14</v>
      </c>
      <c r="B17" s="6">
        <v>290</v>
      </c>
      <c r="C17" s="6">
        <v>135</v>
      </c>
      <c r="D17" s="6">
        <v>155</v>
      </c>
      <c r="E17" s="6">
        <v>2177</v>
      </c>
      <c r="F17" s="6">
        <v>977</v>
      </c>
      <c r="G17" s="6">
        <v>1200</v>
      </c>
    </row>
    <row r="18" spans="1:9" ht="16.5">
      <c r="A18" s="6" t="s">
        <v>15</v>
      </c>
      <c r="B18" s="6">
        <v>292</v>
      </c>
      <c r="C18" s="6">
        <v>131</v>
      </c>
      <c r="D18" s="6">
        <v>161</v>
      </c>
      <c r="E18" s="6">
        <v>3999</v>
      </c>
      <c r="F18" s="6">
        <v>2020</v>
      </c>
      <c r="G18" s="6">
        <v>1979</v>
      </c>
    </row>
    <row r="19" spans="1:9" ht="16.5">
      <c r="A19" s="6" t="s">
        <v>16</v>
      </c>
      <c r="B19" s="6">
        <v>243</v>
      </c>
      <c r="C19" s="6">
        <v>129</v>
      </c>
      <c r="D19" s="6">
        <v>114</v>
      </c>
      <c r="E19" s="6">
        <v>2729</v>
      </c>
      <c r="F19" s="6">
        <v>1625</v>
      </c>
      <c r="G19" s="6">
        <v>1104</v>
      </c>
    </row>
    <row r="20" spans="1:9" ht="16.5">
      <c r="A20" s="6" t="s">
        <v>17</v>
      </c>
      <c r="B20" s="6">
        <v>794</v>
      </c>
      <c r="C20" s="6">
        <v>457</v>
      </c>
      <c r="D20" s="6">
        <v>337</v>
      </c>
      <c r="E20" s="6">
        <v>10222</v>
      </c>
      <c r="F20" s="6">
        <v>6333</v>
      </c>
      <c r="G20" s="6">
        <v>3889</v>
      </c>
    </row>
    <row r="21" spans="1:9" ht="16.5">
      <c r="A21" s="6" t="s">
        <v>18</v>
      </c>
      <c r="B21" s="6">
        <v>843</v>
      </c>
      <c r="C21" s="6">
        <v>472</v>
      </c>
      <c r="D21" s="6">
        <v>371</v>
      </c>
      <c r="E21" s="6">
        <v>12346</v>
      </c>
      <c r="F21" s="6">
        <v>7298</v>
      </c>
      <c r="G21" s="6">
        <v>5048</v>
      </c>
    </row>
    <row r="22" spans="1:9" ht="16.5">
      <c r="A22" s="6" t="s">
        <v>19</v>
      </c>
      <c r="B22" s="6">
        <v>126</v>
      </c>
      <c r="C22" s="6">
        <v>58</v>
      </c>
      <c r="D22" s="6">
        <v>68</v>
      </c>
      <c r="E22" s="6">
        <v>1829</v>
      </c>
      <c r="F22" s="6">
        <v>984</v>
      </c>
      <c r="G22" s="6">
        <v>845</v>
      </c>
    </row>
    <row r="23" spans="1:9" ht="72.95" customHeight="1"/>
    <row r="25" spans="1:9">
      <c r="A25" s="25" t="s">
        <v>0</v>
      </c>
      <c r="B25" s="24"/>
      <c r="C25" s="24"/>
      <c r="D25" s="24"/>
      <c r="E25" s="24"/>
      <c r="F25" s="24"/>
      <c r="G25" s="24"/>
      <c r="H25" s="24"/>
      <c r="I25" s="24"/>
    </row>
    <row r="27" spans="1:9">
      <c r="A27" s="26" t="s">
        <v>27</v>
      </c>
      <c r="B27" s="24"/>
      <c r="C27" s="24"/>
      <c r="D27" s="24"/>
      <c r="E27" s="24"/>
      <c r="F27" s="24"/>
      <c r="G27" s="24"/>
      <c r="H27" s="24"/>
      <c r="I27" s="24"/>
    </row>
    <row r="28" spans="1:9">
      <c r="A28" s="26" t="s">
        <v>20</v>
      </c>
      <c r="B28" s="24"/>
      <c r="C28" s="24"/>
      <c r="D28" s="24"/>
      <c r="E28" s="24"/>
      <c r="F28" s="24"/>
      <c r="G28" s="24"/>
      <c r="H28" s="24"/>
      <c r="I28" s="24"/>
    </row>
    <row r="31" spans="1:9">
      <c r="A31" s="27" t="s">
        <v>3</v>
      </c>
      <c r="B31" s="24"/>
      <c r="C31" s="24"/>
      <c r="D31" s="24"/>
      <c r="E31" s="24"/>
      <c r="F31" s="24"/>
      <c r="G31" s="24"/>
      <c r="H31" s="24"/>
      <c r="I31" s="24"/>
    </row>
    <row r="33" spans="1:9">
      <c r="A33" s="28" t="s">
        <v>4</v>
      </c>
      <c r="B33" s="30" t="s">
        <v>5</v>
      </c>
      <c r="C33" s="31"/>
      <c r="D33" s="32"/>
      <c r="E33" s="30" t="s">
        <v>6</v>
      </c>
      <c r="F33" s="31"/>
      <c r="G33" s="32"/>
    </row>
    <row r="34" spans="1:9">
      <c r="A34" s="2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4" t="s">
        <v>11</v>
      </c>
      <c r="B36" s="4">
        <v>1271</v>
      </c>
      <c r="C36" s="4">
        <v>653</v>
      </c>
      <c r="D36" s="4">
        <v>618</v>
      </c>
      <c r="E36" s="4">
        <v>24227</v>
      </c>
      <c r="F36" s="4">
        <v>13116</v>
      </c>
      <c r="G36" s="4">
        <v>11111</v>
      </c>
    </row>
    <row r="37" spans="1:9" ht="16.5">
      <c r="A37" s="6" t="s">
        <v>12</v>
      </c>
      <c r="B37" s="6">
        <v>48</v>
      </c>
      <c r="C37" s="6">
        <v>27</v>
      </c>
      <c r="D37" s="6">
        <v>21</v>
      </c>
      <c r="E37" s="6">
        <v>381</v>
      </c>
      <c r="F37" s="6">
        <v>213</v>
      </c>
      <c r="G37" s="6">
        <v>168</v>
      </c>
    </row>
    <row r="38" spans="1:9" ht="16.5">
      <c r="A38" s="6" t="s">
        <v>13</v>
      </c>
      <c r="B38" s="6">
        <v>69</v>
      </c>
      <c r="C38" s="6">
        <v>25</v>
      </c>
      <c r="D38" s="6">
        <v>44</v>
      </c>
      <c r="E38" s="6">
        <v>322</v>
      </c>
      <c r="F38" s="6">
        <v>149</v>
      </c>
      <c r="G38" s="6">
        <v>173</v>
      </c>
    </row>
    <row r="39" spans="1:9" ht="16.5">
      <c r="A39" s="6" t="s">
        <v>14</v>
      </c>
      <c r="B39" s="6">
        <v>116</v>
      </c>
      <c r="C39" s="6">
        <v>55</v>
      </c>
      <c r="D39" s="6">
        <v>61</v>
      </c>
      <c r="E39" s="6">
        <v>700</v>
      </c>
      <c r="F39" s="6">
        <v>318</v>
      </c>
      <c r="G39" s="6">
        <v>382</v>
      </c>
    </row>
    <row r="40" spans="1:9" ht="16.5">
      <c r="A40" s="6" t="s">
        <v>15</v>
      </c>
      <c r="B40" s="6">
        <v>97</v>
      </c>
      <c r="C40" s="6">
        <v>50</v>
      </c>
      <c r="D40" s="6">
        <v>47</v>
      </c>
      <c r="E40" s="6">
        <v>2860</v>
      </c>
      <c r="F40" s="6">
        <v>1472</v>
      </c>
      <c r="G40" s="6">
        <v>1388</v>
      </c>
    </row>
    <row r="41" spans="1:9" ht="16.5">
      <c r="A41" s="6" t="s">
        <v>16</v>
      </c>
      <c r="B41" s="6">
        <v>90</v>
      </c>
      <c r="C41" s="6">
        <v>54</v>
      </c>
      <c r="D41" s="6">
        <v>36</v>
      </c>
      <c r="E41" s="6">
        <v>1740</v>
      </c>
      <c r="F41" s="6">
        <v>1009</v>
      </c>
      <c r="G41" s="6">
        <v>731</v>
      </c>
    </row>
    <row r="42" spans="1:9" ht="16.5">
      <c r="A42" s="6" t="s">
        <v>17</v>
      </c>
      <c r="B42" s="6">
        <v>402</v>
      </c>
      <c r="C42" s="6">
        <v>203</v>
      </c>
      <c r="D42" s="6">
        <v>199</v>
      </c>
      <c r="E42" s="6">
        <v>7790</v>
      </c>
      <c r="F42" s="6">
        <v>4301</v>
      </c>
      <c r="G42" s="6">
        <v>3489</v>
      </c>
    </row>
    <row r="43" spans="1:9" ht="16.5">
      <c r="A43" s="6" t="s">
        <v>18</v>
      </c>
      <c r="B43" s="6">
        <v>365</v>
      </c>
      <c r="C43" s="6">
        <v>198</v>
      </c>
      <c r="D43" s="6">
        <v>167</v>
      </c>
      <c r="E43" s="6">
        <v>9095</v>
      </c>
      <c r="F43" s="6">
        <v>4936</v>
      </c>
      <c r="G43" s="6">
        <v>4159</v>
      </c>
    </row>
    <row r="44" spans="1:9" ht="16.5">
      <c r="A44" s="6" t="s">
        <v>19</v>
      </c>
      <c r="B44" s="6">
        <v>84</v>
      </c>
      <c r="C44" s="6">
        <v>41</v>
      </c>
      <c r="D44" s="6">
        <v>43</v>
      </c>
      <c r="E44" s="6">
        <v>1339</v>
      </c>
      <c r="F44" s="6">
        <v>718</v>
      </c>
      <c r="G44" s="6">
        <v>621</v>
      </c>
    </row>
    <row r="46" spans="1:9">
      <c r="A46" s="25" t="s">
        <v>0</v>
      </c>
      <c r="B46" s="24"/>
      <c r="C46" s="24"/>
      <c r="D46" s="24"/>
      <c r="E46" s="24"/>
      <c r="F46" s="24"/>
      <c r="G46" s="24"/>
      <c r="H46" s="24"/>
      <c r="I46" s="24"/>
    </row>
    <row r="48" spans="1:9">
      <c r="A48" s="26" t="s">
        <v>27</v>
      </c>
      <c r="B48" s="24"/>
      <c r="C48" s="24"/>
      <c r="D48" s="24"/>
      <c r="E48" s="24"/>
      <c r="F48" s="24"/>
      <c r="G48" s="24"/>
      <c r="H48" s="24"/>
      <c r="I48" s="24"/>
    </row>
    <row r="49" spans="1:9">
      <c r="A49" s="26" t="s">
        <v>21</v>
      </c>
      <c r="B49" s="24"/>
      <c r="C49" s="24"/>
      <c r="D49" s="24"/>
      <c r="E49" s="24"/>
      <c r="F49" s="24"/>
      <c r="G49" s="24"/>
      <c r="H49" s="24"/>
      <c r="I49" s="24"/>
    </row>
    <row r="52" spans="1:9">
      <c r="A52" s="27" t="s">
        <v>3</v>
      </c>
      <c r="B52" s="24"/>
      <c r="C52" s="24"/>
      <c r="D52" s="24"/>
      <c r="E52" s="24"/>
      <c r="F52" s="24"/>
      <c r="G52" s="24"/>
      <c r="H52" s="24"/>
      <c r="I52" s="24"/>
    </row>
    <row r="54" spans="1:9">
      <c r="A54" s="28" t="s">
        <v>4</v>
      </c>
      <c r="B54" s="30" t="s">
        <v>5</v>
      </c>
      <c r="C54" s="31"/>
      <c r="D54" s="32"/>
      <c r="E54" s="30" t="s">
        <v>6</v>
      </c>
      <c r="F54" s="31"/>
      <c r="G54" s="32"/>
    </row>
    <row r="55" spans="1:9">
      <c r="A55" s="29"/>
      <c r="B55" s="1" t="s">
        <v>7</v>
      </c>
      <c r="C55" s="1" t="s">
        <v>8</v>
      </c>
      <c r="D55" s="1" t="s">
        <v>9</v>
      </c>
      <c r="E55" s="1" t="s">
        <v>7</v>
      </c>
      <c r="F55" s="1" t="s">
        <v>8</v>
      </c>
      <c r="G55" s="1" t="s">
        <v>9</v>
      </c>
    </row>
    <row r="56" spans="1:9" ht="16.5">
      <c r="A56" s="2" t="s">
        <v>10</v>
      </c>
      <c r="B56" s="2" t="s">
        <v>10</v>
      </c>
      <c r="C56" s="2" t="s">
        <v>10</v>
      </c>
      <c r="D56" s="2" t="s">
        <v>10</v>
      </c>
      <c r="E56" s="2" t="s">
        <v>10</v>
      </c>
      <c r="F56" s="2" t="s">
        <v>10</v>
      </c>
      <c r="G56" s="2" t="s">
        <v>10</v>
      </c>
    </row>
    <row r="57" spans="1:9" ht="16.5">
      <c r="A57" s="4" t="s">
        <v>11</v>
      </c>
      <c r="B57" s="4">
        <v>685</v>
      </c>
      <c r="C57" s="4">
        <v>401</v>
      </c>
      <c r="D57" s="4">
        <v>284</v>
      </c>
      <c r="E57" s="4">
        <v>4781</v>
      </c>
      <c r="F57" s="4">
        <v>3110</v>
      </c>
      <c r="G57" s="4">
        <v>1671</v>
      </c>
    </row>
    <row r="58" spans="1:9" ht="16.5">
      <c r="A58" s="6" t="s">
        <v>12</v>
      </c>
      <c r="B58" s="6">
        <v>33</v>
      </c>
      <c r="C58" s="6">
        <v>15</v>
      </c>
      <c r="D58" s="6">
        <v>18</v>
      </c>
      <c r="E58" s="6">
        <v>58</v>
      </c>
      <c r="F58" s="6">
        <v>27</v>
      </c>
      <c r="G58" s="6">
        <v>31</v>
      </c>
    </row>
    <row r="59" spans="1:9" ht="16.5">
      <c r="A59" s="6" t="s">
        <v>13</v>
      </c>
      <c r="B59" s="6">
        <v>60</v>
      </c>
      <c r="C59" s="6">
        <v>28</v>
      </c>
      <c r="D59" s="6">
        <v>32</v>
      </c>
      <c r="E59" s="6">
        <v>449</v>
      </c>
      <c r="F59" s="6">
        <v>200</v>
      </c>
      <c r="G59" s="6">
        <v>249</v>
      </c>
    </row>
    <row r="60" spans="1:9" ht="16.5">
      <c r="A60" s="6" t="s">
        <v>14</v>
      </c>
      <c r="B60" s="6">
        <v>55</v>
      </c>
      <c r="C60" s="6">
        <v>28</v>
      </c>
      <c r="D60" s="6">
        <v>27</v>
      </c>
      <c r="E60" s="6">
        <v>577</v>
      </c>
      <c r="F60" s="6">
        <v>250</v>
      </c>
      <c r="G60" s="6">
        <v>327</v>
      </c>
    </row>
    <row r="61" spans="1:9" ht="16.5">
      <c r="A61" s="6" t="s">
        <v>15</v>
      </c>
      <c r="B61" s="6">
        <v>28</v>
      </c>
      <c r="C61" s="6">
        <v>13</v>
      </c>
      <c r="D61" s="6">
        <v>15</v>
      </c>
      <c r="E61" s="6">
        <v>307</v>
      </c>
      <c r="F61" s="6">
        <v>135</v>
      </c>
      <c r="G61" s="6">
        <v>172</v>
      </c>
    </row>
    <row r="62" spans="1:9" ht="16.5">
      <c r="A62" s="6" t="s">
        <v>16</v>
      </c>
      <c r="B62" s="6">
        <v>33</v>
      </c>
      <c r="C62" s="6">
        <v>19</v>
      </c>
      <c r="D62" s="6">
        <v>14</v>
      </c>
      <c r="E62" s="6">
        <v>443</v>
      </c>
      <c r="F62" s="6">
        <v>318</v>
      </c>
      <c r="G62" s="6">
        <v>125</v>
      </c>
    </row>
    <row r="63" spans="1:9" ht="16.5">
      <c r="A63" s="6" t="s">
        <v>17</v>
      </c>
      <c r="B63" s="6">
        <v>219</v>
      </c>
      <c r="C63" s="6">
        <v>153</v>
      </c>
      <c r="D63" s="6">
        <v>66</v>
      </c>
      <c r="E63" s="6">
        <v>1168</v>
      </c>
      <c r="F63" s="6">
        <v>942</v>
      </c>
      <c r="G63" s="6">
        <v>226</v>
      </c>
    </row>
    <row r="64" spans="1:9" ht="16.5">
      <c r="A64" s="6" t="s">
        <v>18</v>
      </c>
      <c r="B64" s="6">
        <v>245</v>
      </c>
      <c r="C64" s="6">
        <v>142</v>
      </c>
      <c r="D64" s="6">
        <v>103</v>
      </c>
      <c r="E64" s="6">
        <v>1564</v>
      </c>
      <c r="F64" s="6">
        <v>1124</v>
      </c>
      <c r="G64" s="6">
        <v>440</v>
      </c>
    </row>
    <row r="65" spans="1:9" ht="16.5">
      <c r="A65" s="6" t="s">
        <v>19</v>
      </c>
      <c r="B65" s="6">
        <v>12</v>
      </c>
      <c r="C65" s="6">
        <v>3</v>
      </c>
      <c r="D65" s="6">
        <v>9</v>
      </c>
      <c r="E65" s="6">
        <v>215</v>
      </c>
      <c r="F65" s="6">
        <v>114</v>
      </c>
      <c r="G65" s="6">
        <v>101</v>
      </c>
    </row>
    <row r="70" spans="1:9">
      <c r="A70" s="25" t="s">
        <v>0</v>
      </c>
      <c r="B70" s="24"/>
      <c r="C70" s="24"/>
      <c r="D70" s="24"/>
      <c r="E70" s="24"/>
      <c r="F70" s="24"/>
      <c r="G70" s="24"/>
      <c r="H70" s="24"/>
      <c r="I70" s="24"/>
    </row>
    <row r="72" spans="1:9">
      <c r="A72" s="26" t="s">
        <v>27</v>
      </c>
      <c r="B72" s="24"/>
      <c r="C72" s="24"/>
      <c r="D72" s="24"/>
      <c r="E72" s="24"/>
      <c r="F72" s="24"/>
      <c r="G72" s="24"/>
      <c r="H72" s="24"/>
      <c r="I72" s="24"/>
    </row>
    <row r="73" spans="1:9">
      <c r="A73" s="26" t="s">
        <v>22</v>
      </c>
      <c r="B73" s="24"/>
      <c r="C73" s="24"/>
      <c r="D73" s="24"/>
      <c r="E73" s="24"/>
      <c r="F73" s="24"/>
      <c r="G73" s="24"/>
      <c r="H73" s="24"/>
      <c r="I73" s="24"/>
    </row>
    <row r="76" spans="1:9">
      <c r="A76" s="27" t="s">
        <v>3</v>
      </c>
      <c r="B76" s="24"/>
      <c r="C76" s="24"/>
      <c r="D76" s="24"/>
      <c r="E76" s="24"/>
      <c r="F76" s="24"/>
      <c r="G76" s="24"/>
      <c r="H76" s="24"/>
      <c r="I76" s="24"/>
    </row>
    <row r="78" spans="1:9">
      <c r="A78" s="28" t="s">
        <v>4</v>
      </c>
      <c r="B78" s="30" t="s">
        <v>5</v>
      </c>
      <c r="C78" s="31"/>
      <c r="D78" s="32"/>
      <c r="E78" s="30" t="s">
        <v>6</v>
      </c>
      <c r="F78" s="31"/>
      <c r="G78" s="32"/>
    </row>
    <row r="79" spans="1:9">
      <c r="A79" s="29"/>
      <c r="B79" s="1" t="s">
        <v>7</v>
      </c>
      <c r="C79" s="1" t="s">
        <v>8</v>
      </c>
      <c r="D79" s="1" t="s">
        <v>9</v>
      </c>
      <c r="E79" s="1" t="s">
        <v>7</v>
      </c>
      <c r="F79" s="1" t="s">
        <v>8</v>
      </c>
      <c r="G79" s="1" t="s">
        <v>9</v>
      </c>
    </row>
    <row r="80" spans="1:9" ht="16.5">
      <c r="A80" s="2" t="s">
        <v>10</v>
      </c>
      <c r="B80" s="2" t="s">
        <v>10</v>
      </c>
      <c r="C80" s="2" t="s">
        <v>10</v>
      </c>
      <c r="D80" s="2" t="s">
        <v>10</v>
      </c>
      <c r="E80" s="2" t="s">
        <v>10</v>
      </c>
      <c r="F80" s="2" t="s">
        <v>10</v>
      </c>
      <c r="G80" s="2" t="s">
        <v>10</v>
      </c>
    </row>
    <row r="81" spans="1:9" ht="16.5">
      <c r="A81" s="4" t="s">
        <v>11</v>
      </c>
      <c r="B81" s="4">
        <v>591</v>
      </c>
      <c r="C81" s="4">
        <v>294</v>
      </c>
      <c r="D81" s="4">
        <v>297</v>
      </c>
      <c r="E81" s="4">
        <v>3927</v>
      </c>
      <c r="F81" s="4">
        <v>2414</v>
      </c>
      <c r="G81" s="4">
        <v>1513</v>
      </c>
    </row>
    <row r="82" spans="1:9" ht="16.5">
      <c r="A82" s="6" t="s">
        <v>12</v>
      </c>
      <c r="B82" s="6">
        <v>13</v>
      </c>
      <c r="C82" s="6">
        <v>7</v>
      </c>
      <c r="D82" s="6">
        <v>6</v>
      </c>
      <c r="E82" s="6">
        <v>24</v>
      </c>
      <c r="F82" s="6">
        <v>14</v>
      </c>
      <c r="G82" s="6">
        <v>10</v>
      </c>
    </row>
    <row r="83" spans="1:9" ht="16.5">
      <c r="A83" s="6" t="s">
        <v>13</v>
      </c>
      <c r="B83" s="6">
        <v>21</v>
      </c>
      <c r="C83" s="6">
        <v>9</v>
      </c>
      <c r="D83" s="6">
        <v>12</v>
      </c>
      <c r="E83" s="6">
        <v>350</v>
      </c>
      <c r="F83" s="6">
        <v>169</v>
      </c>
      <c r="G83" s="6">
        <v>181</v>
      </c>
    </row>
    <row r="84" spans="1:9" ht="16.5">
      <c r="A84" s="6" t="s">
        <v>14</v>
      </c>
      <c r="B84" s="6">
        <v>74</v>
      </c>
      <c r="C84" s="6">
        <v>36</v>
      </c>
      <c r="D84" s="6">
        <v>38</v>
      </c>
      <c r="E84" s="6">
        <v>530</v>
      </c>
      <c r="F84" s="6">
        <v>259</v>
      </c>
      <c r="G84" s="6">
        <v>271</v>
      </c>
    </row>
    <row r="85" spans="1:9" ht="16.5">
      <c r="A85" s="6" t="s">
        <v>15</v>
      </c>
      <c r="B85" s="6">
        <v>132</v>
      </c>
      <c r="C85" s="6">
        <v>54</v>
      </c>
      <c r="D85" s="6">
        <v>78</v>
      </c>
      <c r="E85" s="6">
        <v>682</v>
      </c>
      <c r="F85" s="6">
        <v>335</v>
      </c>
      <c r="G85" s="6">
        <v>347</v>
      </c>
    </row>
    <row r="86" spans="1:9" ht="16.5">
      <c r="A86" s="6" t="s">
        <v>16</v>
      </c>
      <c r="B86" s="6">
        <v>94</v>
      </c>
      <c r="C86" s="6">
        <v>44</v>
      </c>
      <c r="D86" s="6">
        <v>50</v>
      </c>
      <c r="E86" s="6">
        <v>462</v>
      </c>
      <c r="F86" s="6">
        <v>242</v>
      </c>
      <c r="G86" s="6">
        <v>220</v>
      </c>
    </row>
    <row r="87" spans="1:9" ht="16.5">
      <c r="A87" s="6" t="s">
        <v>17</v>
      </c>
      <c r="B87" s="6">
        <v>91</v>
      </c>
      <c r="C87" s="6">
        <v>54</v>
      </c>
      <c r="D87" s="6">
        <v>37</v>
      </c>
      <c r="E87" s="6">
        <v>685</v>
      </c>
      <c r="F87" s="6">
        <v>578</v>
      </c>
      <c r="G87" s="6">
        <v>107</v>
      </c>
    </row>
    <row r="88" spans="1:9" ht="16.5">
      <c r="A88" s="6" t="s">
        <v>18</v>
      </c>
      <c r="B88" s="6">
        <v>145</v>
      </c>
      <c r="C88" s="6">
        <v>81</v>
      </c>
      <c r="D88" s="6">
        <v>64</v>
      </c>
      <c r="E88" s="6">
        <v>981</v>
      </c>
      <c r="F88" s="6">
        <v>700</v>
      </c>
      <c r="G88" s="6">
        <v>281</v>
      </c>
    </row>
    <row r="89" spans="1:9" ht="16.5">
      <c r="A89" s="6" t="s">
        <v>19</v>
      </c>
      <c r="B89" s="6">
        <v>21</v>
      </c>
      <c r="C89" s="6">
        <v>9</v>
      </c>
      <c r="D89" s="6">
        <v>12</v>
      </c>
      <c r="E89" s="6">
        <v>213</v>
      </c>
      <c r="F89" s="6">
        <v>117</v>
      </c>
      <c r="G89" s="6">
        <v>96</v>
      </c>
    </row>
    <row r="94" spans="1:9">
      <c r="A94" s="25" t="s">
        <v>0</v>
      </c>
      <c r="B94" s="24"/>
      <c r="C94" s="24"/>
      <c r="D94" s="24"/>
      <c r="E94" s="24"/>
      <c r="F94" s="24"/>
      <c r="G94" s="24"/>
      <c r="H94" s="24"/>
      <c r="I94" s="24"/>
    </row>
    <row r="96" spans="1:9">
      <c r="A96" s="26" t="s">
        <v>27</v>
      </c>
      <c r="B96" s="24"/>
      <c r="C96" s="24"/>
      <c r="D96" s="24"/>
      <c r="E96" s="24"/>
      <c r="F96" s="24"/>
      <c r="G96" s="24"/>
      <c r="H96" s="24"/>
      <c r="I96" s="24"/>
    </row>
    <row r="97" spans="1:9">
      <c r="A97" s="26" t="s">
        <v>23</v>
      </c>
      <c r="B97" s="24"/>
      <c r="C97" s="24"/>
      <c r="D97" s="24"/>
      <c r="E97" s="24"/>
      <c r="F97" s="24"/>
      <c r="G97" s="24"/>
      <c r="H97" s="24"/>
      <c r="I97" s="24"/>
    </row>
    <row r="100" spans="1:9">
      <c r="A100" s="27" t="s">
        <v>3</v>
      </c>
      <c r="B100" s="24"/>
      <c r="C100" s="24"/>
      <c r="D100" s="24"/>
      <c r="E100" s="24"/>
      <c r="F100" s="24"/>
      <c r="G100" s="24"/>
      <c r="H100" s="24"/>
      <c r="I100" s="24"/>
    </row>
    <row r="102" spans="1:9">
      <c r="A102" s="28" t="s">
        <v>4</v>
      </c>
      <c r="B102" s="30" t="s">
        <v>5</v>
      </c>
      <c r="C102" s="31"/>
      <c r="D102" s="32"/>
      <c r="E102" s="30" t="s">
        <v>6</v>
      </c>
      <c r="F102" s="31"/>
      <c r="G102" s="32"/>
    </row>
    <row r="103" spans="1:9">
      <c r="A103" s="29"/>
      <c r="B103" s="1" t="s">
        <v>7</v>
      </c>
      <c r="C103" s="1" t="s">
        <v>8</v>
      </c>
      <c r="D103" s="1" t="s">
        <v>9</v>
      </c>
      <c r="E103" s="1" t="s">
        <v>7</v>
      </c>
      <c r="F103" s="1" t="s">
        <v>8</v>
      </c>
      <c r="G103" s="1" t="s">
        <v>9</v>
      </c>
    </row>
    <row r="104" spans="1:9" ht="16.5">
      <c r="A104" s="2" t="s">
        <v>10</v>
      </c>
      <c r="B104" s="2" t="s">
        <v>10</v>
      </c>
      <c r="C104" s="2" t="s">
        <v>10</v>
      </c>
      <c r="D104" s="2" t="s">
        <v>10</v>
      </c>
      <c r="E104" s="2" t="s">
        <v>10</v>
      </c>
      <c r="F104" s="2" t="s">
        <v>10</v>
      </c>
      <c r="G104" s="2" t="s">
        <v>10</v>
      </c>
    </row>
    <row r="105" spans="1:9" ht="16.5">
      <c r="A105" s="4" t="s">
        <v>11</v>
      </c>
      <c r="B105" s="4">
        <v>328</v>
      </c>
      <c r="C105" s="4">
        <v>166</v>
      </c>
      <c r="D105" s="4">
        <v>162</v>
      </c>
      <c r="E105" s="4">
        <v>2310</v>
      </c>
      <c r="F105" s="4">
        <v>1541</v>
      </c>
      <c r="G105" s="4">
        <v>769</v>
      </c>
    </row>
    <row r="106" spans="1:9" ht="16.5">
      <c r="A106" s="6" t="s">
        <v>12</v>
      </c>
      <c r="B106" s="6">
        <v>23</v>
      </c>
      <c r="C106" s="6">
        <v>11</v>
      </c>
      <c r="D106" s="6">
        <v>12</v>
      </c>
      <c r="E106" s="6">
        <v>64</v>
      </c>
      <c r="F106" s="6">
        <v>32</v>
      </c>
      <c r="G106" s="6">
        <v>32</v>
      </c>
    </row>
    <row r="107" spans="1:9" ht="16.5">
      <c r="A107" s="6" t="s">
        <v>13</v>
      </c>
      <c r="B107" s="6">
        <v>20</v>
      </c>
      <c r="C107" s="6">
        <v>10</v>
      </c>
      <c r="D107" s="6">
        <v>10</v>
      </c>
      <c r="E107" s="6">
        <v>295</v>
      </c>
      <c r="F107" s="6">
        <v>140</v>
      </c>
      <c r="G107" s="6">
        <v>155</v>
      </c>
    </row>
    <row r="108" spans="1:9" ht="16.5">
      <c r="A108" s="6" t="s">
        <v>14</v>
      </c>
      <c r="B108" s="6">
        <v>45</v>
      </c>
      <c r="C108" s="6">
        <v>16</v>
      </c>
      <c r="D108" s="6">
        <v>29</v>
      </c>
      <c r="E108" s="6">
        <v>370</v>
      </c>
      <c r="F108" s="6">
        <v>150</v>
      </c>
      <c r="G108" s="6">
        <v>220</v>
      </c>
    </row>
    <row r="109" spans="1:9" ht="16.5">
      <c r="A109" s="6" t="s">
        <v>15</v>
      </c>
      <c r="B109" s="6">
        <v>35</v>
      </c>
      <c r="C109" s="6">
        <v>14</v>
      </c>
      <c r="D109" s="6">
        <v>21</v>
      </c>
      <c r="E109" s="6">
        <v>150</v>
      </c>
      <c r="F109" s="6">
        <v>78</v>
      </c>
      <c r="G109" s="6">
        <v>72</v>
      </c>
    </row>
    <row r="110" spans="1:9" ht="16.5">
      <c r="A110" s="6" t="s">
        <v>16</v>
      </c>
      <c r="B110" s="6">
        <v>26</v>
      </c>
      <c r="C110" s="6">
        <v>12</v>
      </c>
      <c r="D110" s="6">
        <v>14</v>
      </c>
      <c r="E110" s="6">
        <v>84</v>
      </c>
      <c r="F110" s="6">
        <v>56</v>
      </c>
      <c r="G110" s="6">
        <v>28</v>
      </c>
    </row>
    <row r="111" spans="1:9" ht="16.5">
      <c r="A111" s="6" t="s">
        <v>17</v>
      </c>
      <c r="B111" s="6">
        <v>82</v>
      </c>
      <c r="C111" s="6">
        <v>47</v>
      </c>
      <c r="D111" s="6">
        <v>35</v>
      </c>
      <c r="E111" s="6">
        <v>579</v>
      </c>
      <c r="F111" s="6">
        <v>512</v>
      </c>
      <c r="G111" s="6">
        <v>67</v>
      </c>
    </row>
    <row r="112" spans="1:9" ht="16.5">
      <c r="A112" s="6" t="s">
        <v>18</v>
      </c>
      <c r="B112" s="6">
        <v>88</v>
      </c>
      <c r="C112" s="6">
        <v>51</v>
      </c>
      <c r="D112" s="6">
        <v>37</v>
      </c>
      <c r="E112" s="6">
        <v>706</v>
      </c>
      <c r="F112" s="6">
        <v>538</v>
      </c>
      <c r="G112" s="6">
        <v>168</v>
      </c>
    </row>
    <row r="113" spans="1:7" ht="16.5">
      <c r="A113" s="6" t="s">
        <v>19</v>
      </c>
      <c r="B113" s="6">
        <v>9</v>
      </c>
      <c r="C113" s="6">
        <v>5</v>
      </c>
      <c r="D113" s="6">
        <v>4</v>
      </c>
      <c r="E113" s="6">
        <v>62</v>
      </c>
      <c r="F113" s="6">
        <v>35</v>
      </c>
      <c r="G113" s="6">
        <v>27</v>
      </c>
    </row>
  </sheetData>
  <mergeCells count="36">
    <mergeCell ref="A94:I94"/>
    <mergeCell ref="A96:I96"/>
    <mergeCell ref="A97:I97"/>
    <mergeCell ref="A100:I100"/>
    <mergeCell ref="A102:A103"/>
    <mergeCell ref="B102:D102"/>
    <mergeCell ref="E102:G102"/>
    <mergeCell ref="A70:I70"/>
    <mergeCell ref="A72:I72"/>
    <mergeCell ref="A73:I73"/>
    <mergeCell ref="A76:I76"/>
    <mergeCell ref="A78:A79"/>
    <mergeCell ref="B78:D78"/>
    <mergeCell ref="E78:G78"/>
    <mergeCell ref="A46:I46"/>
    <mergeCell ref="A48:I48"/>
    <mergeCell ref="A49:I49"/>
    <mergeCell ref="A52:I52"/>
    <mergeCell ref="A54:A55"/>
    <mergeCell ref="B54:D54"/>
    <mergeCell ref="E54:G54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GridLines="0" topLeftCell="A100" workbookViewId="0">
      <selection activeCell="A102" sqref="A102:I122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28</v>
      </c>
      <c r="B5" s="24"/>
      <c r="C5" s="24"/>
      <c r="D5" s="24"/>
      <c r="E5" s="24"/>
      <c r="F5" s="24"/>
      <c r="G5" s="24"/>
      <c r="H5" s="24"/>
      <c r="I5" s="24"/>
    </row>
    <row r="6" spans="1:9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2427</v>
      </c>
      <c r="C14" s="4">
        <v>1266</v>
      </c>
      <c r="D14" s="4">
        <v>1161</v>
      </c>
      <c r="E14" s="4">
        <v>25761</v>
      </c>
      <c r="F14" s="4">
        <v>15325</v>
      </c>
      <c r="G14" s="4">
        <v>10436</v>
      </c>
    </row>
    <row r="15" spans="1:9" ht="16.5">
      <c r="A15" s="6" t="s">
        <v>12</v>
      </c>
      <c r="B15" s="6">
        <v>109</v>
      </c>
      <c r="C15" s="6">
        <v>59</v>
      </c>
      <c r="D15" s="6">
        <v>50</v>
      </c>
      <c r="E15" s="6">
        <v>480</v>
      </c>
      <c r="F15" s="6">
        <v>247</v>
      </c>
      <c r="G15" s="6">
        <v>233</v>
      </c>
    </row>
    <row r="16" spans="1:9" ht="16.5">
      <c r="A16" s="6" t="s">
        <v>13</v>
      </c>
      <c r="B16" s="6">
        <v>154</v>
      </c>
      <c r="C16" s="6">
        <v>76</v>
      </c>
      <c r="D16" s="6">
        <v>78</v>
      </c>
      <c r="E16" s="6">
        <v>1627</v>
      </c>
      <c r="F16" s="6">
        <v>793</v>
      </c>
      <c r="G16" s="6">
        <v>834</v>
      </c>
    </row>
    <row r="17" spans="1:9" ht="16.5">
      <c r="A17" s="6" t="s">
        <v>14</v>
      </c>
      <c r="B17" s="6">
        <v>232</v>
      </c>
      <c r="C17" s="6">
        <v>116</v>
      </c>
      <c r="D17" s="6">
        <v>116</v>
      </c>
      <c r="E17" s="6">
        <v>1952</v>
      </c>
      <c r="F17" s="6">
        <v>939</v>
      </c>
      <c r="G17" s="6">
        <v>1013</v>
      </c>
    </row>
    <row r="18" spans="1:9" ht="16.5">
      <c r="A18" s="6" t="s">
        <v>15</v>
      </c>
      <c r="B18" s="6">
        <v>292</v>
      </c>
      <c r="C18" s="6">
        <v>125</v>
      </c>
      <c r="D18" s="6">
        <v>167</v>
      </c>
      <c r="E18" s="6">
        <v>3301</v>
      </c>
      <c r="F18" s="6">
        <v>1673</v>
      </c>
      <c r="G18" s="6">
        <v>1628</v>
      </c>
    </row>
    <row r="19" spans="1:9" ht="16.5">
      <c r="A19" s="6" t="s">
        <v>16</v>
      </c>
      <c r="B19" s="6">
        <v>225</v>
      </c>
      <c r="C19" s="6">
        <v>116</v>
      </c>
      <c r="D19" s="6">
        <v>109</v>
      </c>
      <c r="E19" s="6">
        <v>2290</v>
      </c>
      <c r="F19" s="6">
        <v>1231</v>
      </c>
      <c r="G19" s="6">
        <v>1059</v>
      </c>
    </row>
    <row r="20" spans="1:9" ht="16.5">
      <c r="A20" s="6" t="s">
        <v>17</v>
      </c>
      <c r="B20" s="6">
        <v>654</v>
      </c>
      <c r="C20" s="6">
        <v>360</v>
      </c>
      <c r="D20" s="6">
        <v>294</v>
      </c>
      <c r="E20" s="6">
        <v>6405</v>
      </c>
      <c r="F20" s="6">
        <v>4381</v>
      </c>
      <c r="G20" s="6">
        <v>2024</v>
      </c>
    </row>
    <row r="21" spans="1:9" ht="16.5">
      <c r="A21" s="6" t="s">
        <v>18</v>
      </c>
      <c r="B21" s="6">
        <v>672</v>
      </c>
      <c r="C21" s="6">
        <v>373</v>
      </c>
      <c r="D21" s="6">
        <v>299</v>
      </c>
      <c r="E21" s="6">
        <v>8082</v>
      </c>
      <c r="F21" s="6">
        <v>5195</v>
      </c>
      <c r="G21" s="6">
        <v>2887</v>
      </c>
    </row>
    <row r="22" spans="1:9" ht="16.5">
      <c r="A22" s="6" t="s">
        <v>19</v>
      </c>
      <c r="B22" s="6">
        <v>89</v>
      </c>
      <c r="C22" s="6">
        <v>41</v>
      </c>
      <c r="D22" s="6">
        <v>48</v>
      </c>
      <c r="E22" s="6">
        <v>1624</v>
      </c>
      <c r="F22" s="6">
        <v>866</v>
      </c>
      <c r="G22" s="6">
        <v>758</v>
      </c>
    </row>
    <row r="26" spans="1:9">
      <c r="A26" s="25" t="s">
        <v>0</v>
      </c>
      <c r="B26" s="24"/>
      <c r="C26" s="24"/>
      <c r="D26" s="24"/>
      <c r="E26" s="24"/>
      <c r="F26" s="24"/>
      <c r="G26" s="24"/>
      <c r="H26" s="24"/>
      <c r="I26" s="24"/>
    </row>
    <row r="28" spans="1:9">
      <c r="A28" s="26" t="s">
        <v>28</v>
      </c>
      <c r="B28" s="24"/>
      <c r="C28" s="24"/>
      <c r="D28" s="24"/>
      <c r="E28" s="24"/>
      <c r="F28" s="24"/>
      <c r="G28" s="24"/>
      <c r="H28" s="24"/>
      <c r="I28" s="24"/>
    </row>
    <row r="29" spans="1:9">
      <c r="A29" s="26" t="s">
        <v>20</v>
      </c>
      <c r="B29" s="24"/>
      <c r="C29" s="24"/>
      <c r="D29" s="24"/>
      <c r="E29" s="24"/>
      <c r="F29" s="24"/>
      <c r="G29" s="24"/>
      <c r="H29" s="24"/>
      <c r="I29" s="24"/>
    </row>
    <row r="32" spans="1:9">
      <c r="A32" s="27" t="s">
        <v>3</v>
      </c>
      <c r="B32" s="24"/>
      <c r="C32" s="24"/>
      <c r="D32" s="24"/>
      <c r="E32" s="24"/>
      <c r="F32" s="24"/>
      <c r="G32" s="24"/>
      <c r="H32" s="24"/>
      <c r="I32" s="24"/>
    </row>
    <row r="34" spans="1:7">
      <c r="A34" s="28" t="s">
        <v>4</v>
      </c>
      <c r="B34" s="30" t="s">
        <v>5</v>
      </c>
      <c r="C34" s="31"/>
      <c r="D34" s="32"/>
      <c r="E34" s="30" t="s">
        <v>6</v>
      </c>
      <c r="F34" s="31"/>
      <c r="G34" s="32"/>
    </row>
    <row r="35" spans="1:7">
      <c r="A35" s="29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7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7" ht="16.5">
      <c r="A37" s="4" t="s">
        <v>11</v>
      </c>
      <c r="B37" s="4">
        <v>783</v>
      </c>
      <c r="C37" s="4">
        <v>469</v>
      </c>
      <c r="D37" s="4">
        <v>314</v>
      </c>
      <c r="E37" s="4">
        <v>15392</v>
      </c>
      <c r="F37" s="4">
        <v>8692</v>
      </c>
      <c r="G37" s="4">
        <v>6700</v>
      </c>
    </row>
    <row r="38" spans="1:7" ht="16.5">
      <c r="A38" s="6" t="s">
        <v>12</v>
      </c>
      <c r="B38" s="6">
        <v>34</v>
      </c>
      <c r="C38" s="6">
        <v>22</v>
      </c>
      <c r="D38" s="6">
        <v>12</v>
      </c>
      <c r="E38" s="6">
        <v>360</v>
      </c>
      <c r="F38" s="6">
        <v>187</v>
      </c>
      <c r="G38" s="6">
        <v>173</v>
      </c>
    </row>
    <row r="39" spans="1:7" ht="16.5">
      <c r="A39" s="6" t="s">
        <v>13</v>
      </c>
      <c r="B39" s="6">
        <v>56</v>
      </c>
      <c r="C39" s="6">
        <v>28</v>
      </c>
      <c r="D39" s="6">
        <v>28</v>
      </c>
      <c r="E39" s="6">
        <v>355</v>
      </c>
      <c r="F39" s="6">
        <v>170</v>
      </c>
      <c r="G39" s="6">
        <v>185</v>
      </c>
    </row>
    <row r="40" spans="1:7" ht="16.5">
      <c r="A40" s="6" t="s">
        <v>14</v>
      </c>
      <c r="B40" s="6">
        <v>84</v>
      </c>
      <c r="C40" s="6">
        <v>34</v>
      </c>
      <c r="D40" s="6">
        <v>50</v>
      </c>
      <c r="E40" s="6">
        <v>598</v>
      </c>
      <c r="F40" s="6">
        <v>288</v>
      </c>
      <c r="G40" s="6">
        <v>310</v>
      </c>
    </row>
    <row r="41" spans="1:7" ht="16.5">
      <c r="A41" s="6" t="s">
        <v>15</v>
      </c>
      <c r="B41" s="6">
        <v>64</v>
      </c>
      <c r="C41" s="6">
        <v>34</v>
      </c>
      <c r="D41" s="6">
        <v>30</v>
      </c>
      <c r="E41" s="6">
        <v>2103</v>
      </c>
      <c r="F41" s="6">
        <v>1026</v>
      </c>
      <c r="G41" s="6">
        <v>1077</v>
      </c>
    </row>
    <row r="42" spans="1:7" ht="16.5">
      <c r="A42" s="6" t="s">
        <v>16</v>
      </c>
      <c r="B42" s="6">
        <v>39</v>
      </c>
      <c r="C42" s="6">
        <v>29</v>
      </c>
      <c r="D42" s="6">
        <v>10</v>
      </c>
      <c r="E42" s="6">
        <v>1368</v>
      </c>
      <c r="F42" s="6">
        <v>739</v>
      </c>
      <c r="G42" s="6">
        <v>629</v>
      </c>
    </row>
    <row r="43" spans="1:7" ht="16.5">
      <c r="A43" s="6" t="s">
        <v>17</v>
      </c>
      <c r="B43" s="6">
        <v>204</v>
      </c>
      <c r="C43" s="6">
        <v>146</v>
      </c>
      <c r="D43" s="6">
        <v>58</v>
      </c>
      <c r="E43" s="6">
        <v>4116</v>
      </c>
      <c r="F43" s="6">
        <v>2525</v>
      </c>
      <c r="G43" s="6">
        <v>1591</v>
      </c>
    </row>
    <row r="44" spans="1:7" ht="16.5">
      <c r="A44" s="6" t="s">
        <v>18</v>
      </c>
      <c r="B44" s="6">
        <v>250</v>
      </c>
      <c r="C44" s="6">
        <v>149</v>
      </c>
      <c r="D44" s="6">
        <v>101</v>
      </c>
      <c r="E44" s="6">
        <v>5297</v>
      </c>
      <c r="F44" s="6">
        <v>3141</v>
      </c>
      <c r="G44" s="6">
        <v>2156</v>
      </c>
    </row>
    <row r="45" spans="1:7" ht="16.5">
      <c r="A45" s="6" t="s">
        <v>19</v>
      </c>
      <c r="B45" s="6">
        <v>52</v>
      </c>
      <c r="C45" s="6">
        <v>27</v>
      </c>
      <c r="D45" s="6">
        <v>25</v>
      </c>
      <c r="E45" s="6">
        <v>1195</v>
      </c>
      <c r="F45" s="6">
        <v>616</v>
      </c>
      <c r="G45" s="6">
        <v>579</v>
      </c>
    </row>
    <row r="51" spans="1:9">
      <c r="A51" s="25" t="s">
        <v>0</v>
      </c>
      <c r="B51" s="24"/>
      <c r="C51" s="24"/>
      <c r="D51" s="24"/>
      <c r="E51" s="24"/>
      <c r="F51" s="24"/>
      <c r="G51" s="24"/>
      <c r="H51" s="24"/>
      <c r="I51" s="24"/>
    </row>
    <row r="53" spans="1:9">
      <c r="A53" s="26" t="s">
        <v>28</v>
      </c>
      <c r="B53" s="24"/>
      <c r="C53" s="24"/>
      <c r="D53" s="24"/>
      <c r="E53" s="24"/>
      <c r="F53" s="24"/>
      <c r="G53" s="24"/>
      <c r="H53" s="24"/>
      <c r="I53" s="24"/>
    </row>
    <row r="54" spans="1:9">
      <c r="A54" s="26" t="s">
        <v>21</v>
      </c>
      <c r="B54" s="24"/>
      <c r="C54" s="24"/>
      <c r="D54" s="24"/>
      <c r="E54" s="24"/>
      <c r="F54" s="24"/>
      <c r="G54" s="24"/>
      <c r="H54" s="24"/>
      <c r="I54" s="24"/>
    </row>
    <row r="57" spans="1:9">
      <c r="A57" s="27" t="s">
        <v>3</v>
      </c>
      <c r="B57" s="24"/>
      <c r="C57" s="24"/>
      <c r="D57" s="24"/>
      <c r="E57" s="24"/>
      <c r="F57" s="24"/>
      <c r="G57" s="24"/>
      <c r="H57" s="24"/>
      <c r="I57" s="24"/>
    </row>
    <row r="59" spans="1:9">
      <c r="A59" s="28" t="s">
        <v>4</v>
      </c>
      <c r="B59" s="30" t="s">
        <v>5</v>
      </c>
      <c r="C59" s="31"/>
      <c r="D59" s="32"/>
      <c r="E59" s="30" t="s">
        <v>6</v>
      </c>
      <c r="F59" s="31"/>
      <c r="G59" s="32"/>
    </row>
    <row r="60" spans="1:9">
      <c r="A60" s="29"/>
      <c r="B60" s="1" t="s">
        <v>7</v>
      </c>
      <c r="C60" s="1" t="s">
        <v>8</v>
      </c>
      <c r="D60" s="1" t="s">
        <v>9</v>
      </c>
      <c r="E60" s="1" t="s">
        <v>7</v>
      </c>
      <c r="F60" s="1" t="s">
        <v>8</v>
      </c>
      <c r="G60" s="1" t="s">
        <v>9</v>
      </c>
    </row>
    <row r="61" spans="1:9" ht="16.5">
      <c r="A61" s="2" t="s">
        <v>10</v>
      </c>
      <c r="B61" s="2" t="s">
        <v>10</v>
      </c>
      <c r="C61" s="2" t="s">
        <v>10</v>
      </c>
      <c r="D61" s="2" t="s">
        <v>10</v>
      </c>
      <c r="E61" s="2" t="s">
        <v>10</v>
      </c>
      <c r="F61" s="2" t="s">
        <v>10</v>
      </c>
      <c r="G61" s="2" t="s">
        <v>10</v>
      </c>
    </row>
    <row r="62" spans="1:9" ht="16.5">
      <c r="A62" s="4" t="s">
        <v>11</v>
      </c>
      <c r="B62" s="4">
        <v>616</v>
      </c>
      <c r="C62" s="4">
        <v>313</v>
      </c>
      <c r="D62" s="4">
        <v>303</v>
      </c>
      <c r="E62" s="4">
        <v>4176</v>
      </c>
      <c r="F62" s="4">
        <v>2715</v>
      </c>
      <c r="G62" s="4">
        <v>1461</v>
      </c>
    </row>
    <row r="63" spans="1:9" ht="16.5">
      <c r="A63" s="6" t="s">
        <v>12</v>
      </c>
      <c r="B63" s="6">
        <v>31</v>
      </c>
      <c r="C63" s="6">
        <v>14</v>
      </c>
      <c r="D63" s="6">
        <v>17</v>
      </c>
      <c r="E63" s="6">
        <v>45</v>
      </c>
      <c r="F63" s="6">
        <v>21</v>
      </c>
      <c r="G63" s="6">
        <v>24</v>
      </c>
    </row>
    <row r="64" spans="1:9" ht="16.5">
      <c r="A64" s="6" t="s">
        <v>13</v>
      </c>
      <c r="B64" s="6">
        <v>47</v>
      </c>
      <c r="C64" s="6">
        <v>23</v>
      </c>
      <c r="D64" s="6">
        <v>24</v>
      </c>
      <c r="E64" s="6">
        <v>514</v>
      </c>
      <c r="F64" s="6">
        <v>234</v>
      </c>
      <c r="G64" s="6">
        <v>280</v>
      </c>
    </row>
    <row r="65" spans="1:9" ht="16.5">
      <c r="A65" s="6" t="s">
        <v>14</v>
      </c>
      <c r="B65" s="6">
        <v>51</v>
      </c>
      <c r="C65" s="6">
        <v>23</v>
      </c>
      <c r="D65" s="6">
        <v>28</v>
      </c>
      <c r="E65" s="6">
        <v>537</v>
      </c>
      <c r="F65" s="6">
        <v>233</v>
      </c>
      <c r="G65" s="6">
        <v>304</v>
      </c>
    </row>
    <row r="66" spans="1:9" ht="16.5">
      <c r="A66" s="6" t="s">
        <v>15</v>
      </c>
      <c r="B66" s="6">
        <v>13</v>
      </c>
      <c r="C66" s="6">
        <v>5</v>
      </c>
      <c r="D66" s="6">
        <v>8</v>
      </c>
      <c r="E66" s="6">
        <v>296</v>
      </c>
      <c r="F66" s="6">
        <v>212</v>
      </c>
      <c r="G66" s="6">
        <v>84</v>
      </c>
    </row>
    <row r="67" spans="1:9" ht="16.5">
      <c r="A67" s="6" t="s">
        <v>16</v>
      </c>
      <c r="B67" s="6">
        <v>17</v>
      </c>
      <c r="C67" s="6">
        <v>7</v>
      </c>
      <c r="D67" s="6">
        <v>10</v>
      </c>
      <c r="E67" s="6">
        <v>326</v>
      </c>
      <c r="F67" s="6">
        <v>176</v>
      </c>
      <c r="G67" s="6">
        <v>150</v>
      </c>
    </row>
    <row r="68" spans="1:9" ht="16.5">
      <c r="A68" s="6" t="s">
        <v>17</v>
      </c>
      <c r="B68" s="6">
        <v>272</v>
      </c>
      <c r="C68" s="6">
        <v>130</v>
      </c>
      <c r="D68" s="6">
        <v>142</v>
      </c>
      <c r="E68" s="6">
        <v>1094</v>
      </c>
      <c r="F68" s="6">
        <v>849</v>
      </c>
      <c r="G68" s="6">
        <v>245</v>
      </c>
    </row>
    <row r="69" spans="1:9" ht="16.5">
      <c r="A69" s="6" t="s">
        <v>18</v>
      </c>
      <c r="B69" s="6">
        <v>171</v>
      </c>
      <c r="C69" s="6">
        <v>107</v>
      </c>
      <c r="D69" s="6">
        <v>64</v>
      </c>
      <c r="E69" s="6">
        <v>1189</v>
      </c>
      <c r="F69" s="6">
        <v>898</v>
      </c>
      <c r="G69" s="6">
        <v>291</v>
      </c>
    </row>
    <row r="70" spans="1:9" ht="16.5">
      <c r="A70" s="6" t="s">
        <v>19</v>
      </c>
      <c r="B70" s="6">
        <v>14</v>
      </c>
      <c r="C70" s="6">
        <v>4</v>
      </c>
      <c r="D70" s="6">
        <v>10</v>
      </c>
      <c r="E70" s="6">
        <v>175</v>
      </c>
      <c r="F70" s="6">
        <v>92</v>
      </c>
      <c r="G70" s="6">
        <v>83</v>
      </c>
    </row>
    <row r="76" spans="1:9">
      <c r="A76" s="25" t="s">
        <v>0</v>
      </c>
      <c r="B76" s="24"/>
      <c r="C76" s="24"/>
      <c r="D76" s="24"/>
      <c r="E76" s="24"/>
      <c r="F76" s="24"/>
      <c r="G76" s="24"/>
      <c r="H76" s="24"/>
      <c r="I76" s="24"/>
    </row>
    <row r="78" spans="1:9">
      <c r="A78" s="26" t="s">
        <v>28</v>
      </c>
      <c r="B78" s="24"/>
      <c r="C78" s="24"/>
      <c r="D78" s="24"/>
      <c r="E78" s="24"/>
      <c r="F78" s="24"/>
      <c r="G78" s="24"/>
      <c r="H78" s="24"/>
      <c r="I78" s="24"/>
    </row>
    <row r="79" spans="1:9">
      <c r="A79" s="26" t="s">
        <v>22</v>
      </c>
      <c r="B79" s="24"/>
      <c r="C79" s="24"/>
      <c r="D79" s="24"/>
      <c r="E79" s="24"/>
      <c r="F79" s="24"/>
      <c r="G79" s="24"/>
      <c r="H79" s="24"/>
      <c r="I79" s="24"/>
    </row>
    <row r="82" spans="1:9">
      <c r="A82" s="27" t="s">
        <v>3</v>
      </c>
      <c r="B82" s="24"/>
      <c r="C82" s="24"/>
      <c r="D82" s="24"/>
      <c r="E82" s="24"/>
      <c r="F82" s="24"/>
      <c r="G82" s="24"/>
      <c r="H82" s="24"/>
      <c r="I82" s="24"/>
    </row>
    <row r="84" spans="1:9">
      <c r="A84" s="28" t="s">
        <v>4</v>
      </c>
      <c r="B84" s="30" t="s">
        <v>5</v>
      </c>
      <c r="C84" s="31"/>
      <c r="D84" s="32"/>
      <c r="E84" s="30" t="s">
        <v>6</v>
      </c>
      <c r="F84" s="31"/>
      <c r="G84" s="32"/>
    </row>
    <row r="85" spans="1:9">
      <c r="A85" s="29"/>
      <c r="B85" s="1" t="s">
        <v>7</v>
      </c>
      <c r="C85" s="1" t="s">
        <v>8</v>
      </c>
      <c r="D85" s="1" t="s">
        <v>9</v>
      </c>
      <c r="E85" s="1" t="s">
        <v>7</v>
      </c>
      <c r="F85" s="1" t="s">
        <v>8</v>
      </c>
      <c r="G85" s="1" t="s">
        <v>9</v>
      </c>
    </row>
    <row r="86" spans="1:9" ht="16.5">
      <c r="A86" s="2" t="s">
        <v>10</v>
      </c>
      <c r="B86" s="2" t="s">
        <v>10</v>
      </c>
      <c r="C86" s="2" t="s">
        <v>10</v>
      </c>
      <c r="D86" s="2" t="s">
        <v>10</v>
      </c>
      <c r="E86" s="2" t="s">
        <v>10</v>
      </c>
      <c r="F86" s="2" t="s">
        <v>10</v>
      </c>
      <c r="G86" s="2" t="s">
        <v>10</v>
      </c>
    </row>
    <row r="87" spans="1:9" ht="16.5">
      <c r="A87" s="4" t="s">
        <v>11</v>
      </c>
      <c r="B87" s="4">
        <v>607</v>
      </c>
      <c r="C87" s="4">
        <v>301</v>
      </c>
      <c r="D87" s="4">
        <v>306</v>
      </c>
      <c r="E87" s="4">
        <v>3688</v>
      </c>
      <c r="F87" s="4">
        <v>2250</v>
      </c>
      <c r="G87" s="4">
        <v>1438</v>
      </c>
    </row>
    <row r="88" spans="1:9" ht="16.5">
      <c r="A88" s="6" t="s">
        <v>12</v>
      </c>
      <c r="B88" s="6">
        <v>13</v>
      </c>
      <c r="C88" s="6">
        <v>9</v>
      </c>
      <c r="D88" s="6">
        <v>4</v>
      </c>
      <c r="E88" s="6">
        <v>20</v>
      </c>
      <c r="F88" s="6">
        <v>13</v>
      </c>
      <c r="G88" s="6">
        <v>7</v>
      </c>
    </row>
    <row r="89" spans="1:9" ht="16.5">
      <c r="A89" s="6" t="s">
        <v>13</v>
      </c>
      <c r="B89" s="6">
        <v>32</v>
      </c>
      <c r="C89" s="6">
        <v>15</v>
      </c>
      <c r="D89" s="6">
        <v>17</v>
      </c>
      <c r="E89" s="6">
        <v>409</v>
      </c>
      <c r="F89" s="6">
        <v>194</v>
      </c>
      <c r="G89" s="6">
        <v>215</v>
      </c>
    </row>
    <row r="90" spans="1:9" ht="16.5">
      <c r="A90" s="6" t="s">
        <v>14</v>
      </c>
      <c r="B90" s="6">
        <v>69</v>
      </c>
      <c r="C90" s="6">
        <v>42</v>
      </c>
      <c r="D90" s="6">
        <v>27</v>
      </c>
      <c r="E90" s="6">
        <v>516</v>
      </c>
      <c r="F90" s="6">
        <v>280</v>
      </c>
      <c r="G90" s="6">
        <v>236</v>
      </c>
    </row>
    <row r="91" spans="1:9" ht="16.5">
      <c r="A91" s="6" t="s">
        <v>15</v>
      </c>
      <c r="B91" s="6">
        <v>179</v>
      </c>
      <c r="C91" s="6">
        <v>76</v>
      </c>
      <c r="D91" s="6">
        <v>103</v>
      </c>
      <c r="E91" s="6">
        <v>666</v>
      </c>
      <c r="F91" s="6">
        <v>305</v>
      </c>
      <c r="G91" s="6">
        <v>361</v>
      </c>
    </row>
    <row r="92" spans="1:9" ht="16.5">
      <c r="A92" s="6" t="s">
        <v>16</v>
      </c>
      <c r="B92" s="6">
        <v>140</v>
      </c>
      <c r="C92" s="6">
        <v>67</v>
      </c>
      <c r="D92" s="6">
        <v>73</v>
      </c>
      <c r="E92" s="6">
        <v>467</v>
      </c>
      <c r="F92" s="6">
        <v>233</v>
      </c>
      <c r="G92" s="6">
        <v>234</v>
      </c>
    </row>
    <row r="93" spans="1:9" ht="16.5">
      <c r="A93" s="6" t="s">
        <v>17</v>
      </c>
      <c r="B93" s="6">
        <v>71</v>
      </c>
      <c r="C93" s="6">
        <v>32</v>
      </c>
      <c r="D93" s="6">
        <v>39</v>
      </c>
      <c r="E93" s="6">
        <v>608</v>
      </c>
      <c r="F93" s="6">
        <v>506</v>
      </c>
      <c r="G93" s="6">
        <v>102</v>
      </c>
    </row>
    <row r="94" spans="1:9" ht="16.5">
      <c r="A94" s="6" t="s">
        <v>18</v>
      </c>
      <c r="B94" s="6">
        <v>89</v>
      </c>
      <c r="C94" s="6">
        <v>54</v>
      </c>
      <c r="D94" s="6">
        <v>35</v>
      </c>
      <c r="E94" s="6">
        <v>819</v>
      </c>
      <c r="F94" s="6">
        <v>610</v>
      </c>
      <c r="G94" s="6">
        <v>209</v>
      </c>
    </row>
    <row r="95" spans="1:9" ht="16.5">
      <c r="A95" s="6" t="s">
        <v>19</v>
      </c>
      <c r="B95" s="6">
        <v>14</v>
      </c>
      <c r="C95" s="6">
        <v>6</v>
      </c>
      <c r="D95" s="6">
        <v>8</v>
      </c>
      <c r="E95" s="6">
        <v>183</v>
      </c>
      <c r="F95" s="6">
        <v>109</v>
      </c>
      <c r="G95" s="6">
        <v>74</v>
      </c>
    </row>
    <row r="102" spans="1:9">
      <c r="A102" s="25" t="s">
        <v>0</v>
      </c>
      <c r="B102" s="24"/>
      <c r="C102" s="24"/>
      <c r="D102" s="24"/>
      <c r="E102" s="24"/>
      <c r="F102" s="24"/>
      <c r="G102" s="24"/>
      <c r="H102" s="24"/>
      <c r="I102" s="24"/>
    </row>
    <row r="104" spans="1:9">
      <c r="A104" s="26" t="s">
        <v>28</v>
      </c>
      <c r="B104" s="24"/>
      <c r="C104" s="24"/>
      <c r="D104" s="24"/>
      <c r="E104" s="24"/>
      <c r="F104" s="24"/>
      <c r="G104" s="24"/>
      <c r="H104" s="24"/>
      <c r="I104" s="24"/>
    </row>
    <row r="105" spans="1:9">
      <c r="A105" s="26" t="s">
        <v>23</v>
      </c>
      <c r="B105" s="24"/>
      <c r="C105" s="24"/>
      <c r="D105" s="24"/>
      <c r="E105" s="24"/>
      <c r="F105" s="24"/>
      <c r="G105" s="24"/>
      <c r="H105" s="24"/>
      <c r="I105" s="24"/>
    </row>
    <row r="108" spans="1:9">
      <c r="A108" s="27" t="s">
        <v>3</v>
      </c>
      <c r="B108" s="24"/>
      <c r="C108" s="24"/>
      <c r="D108" s="24"/>
      <c r="E108" s="24"/>
      <c r="F108" s="24"/>
      <c r="G108" s="24"/>
      <c r="H108" s="24"/>
      <c r="I108" s="24"/>
    </row>
    <row r="110" spans="1:9">
      <c r="A110" s="28" t="s">
        <v>4</v>
      </c>
      <c r="B110" s="30" t="s">
        <v>5</v>
      </c>
      <c r="C110" s="31"/>
      <c r="D110" s="32"/>
      <c r="E110" s="30" t="s">
        <v>6</v>
      </c>
      <c r="F110" s="31"/>
      <c r="G110" s="32"/>
    </row>
    <row r="111" spans="1:9">
      <c r="A111" s="29"/>
      <c r="B111" s="1" t="s">
        <v>7</v>
      </c>
      <c r="C111" s="1" t="s">
        <v>8</v>
      </c>
      <c r="D111" s="1" t="s">
        <v>9</v>
      </c>
      <c r="E111" s="1" t="s">
        <v>7</v>
      </c>
      <c r="F111" s="1" t="s">
        <v>8</v>
      </c>
      <c r="G111" s="1" t="s">
        <v>9</v>
      </c>
    </row>
    <row r="112" spans="1:9" ht="16.5">
      <c r="A112" s="2" t="s">
        <v>10</v>
      </c>
      <c r="B112" s="2" t="s">
        <v>10</v>
      </c>
      <c r="C112" s="2" t="s">
        <v>10</v>
      </c>
      <c r="D112" s="2" t="s">
        <v>10</v>
      </c>
      <c r="E112" s="2" t="s">
        <v>10</v>
      </c>
      <c r="F112" s="2" t="s">
        <v>10</v>
      </c>
      <c r="G112" s="2" t="s">
        <v>10</v>
      </c>
    </row>
    <row r="113" spans="1:7" ht="16.5">
      <c r="A113" s="4" t="s">
        <v>11</v>
      </c>
      <c r="B113" s="4">
        <v>421</v>
      </c>
      <c r="C113" s="4">
        <v>183</v>
      </c>
      <c r="D113" s="4">
        <v>238</v>
      </c>
      <c r="E113" s="4">
        <v>2505</v>
      </c>
      <c r="F113" s="4">
        <v>1668</v>
      </c>
      <c r="G113" s="4">
        <v>837</v>
      </c>
    </row>
    <row r="114" spans="1:7" ht="16.5">
      <c r="A114" s="6" t="s">
        <v>12</v>
      </c>
      <c r="B114" s="6">
        <v>31</v>
      </c>
      <c r="C114" s="6">
        <v>14</v>
      </c>
      <c r="D114" s="6">
        <v>17</v>
      </c>
      <c r="E114" s="6">
        <v>55</v>
      </c>
      <c r="F114" s="6">
        <v>26</v>
      </c>
      <c r="G114" s="6">
        <v>29</v>
      </c>
    </row>
    <row r="115" spans="1:7" ht="16.5">
      <c r="A115" s="6" t="s">
        <v>13</v>
      </c>
      <c r="B115" s="6">
        <v>19</v>
      </c>
      <c r="C115" s="6">
        <v>10</v>
      </c>
      <c r="D115" s="6">
        <v>9</v>
      </c>
      <c r="E115" s="6">
        <v>349</v>
      </c>
      <c r="F115" s="6">
        <v>195</v>
      </c>
      <c r="G115" s="6">
        <v>154</v>
      </c>
    </row>
    <row r="116" spans="1:7" ht="16.5">
      <c r="A116" s="6" t="s">
        <v>14</v>
      </c>
      <c r="B116" s="6">
        <v>28</v>
      </c>
      <c r="C116" s="6">
        <v>17</v>
      </c>
      <c r="D116" s="6">
        <v>11</v>
      </c>
      <c r="E116" s="6">
        <v>301</v>
      </c>
      <c r="F116" s="6">
        <v>138</v>
      </c>
      <c r="G116" s="6">
        <v>163</v>
      </c>
    </row>
    <row r="117" spans="1:7" ht="16.5">
      <c r="A117" s="6" t="s">
        <v>15</v>
      </c>
      <c r="B117" s="6">
        <v>36</v>
      </c>
      <c r="C117" s="6">
        <v>10</v>
      </c>
      <c r="D117" s="6">
        <v>26</v>
      </c>
      <c r="E117" s="6">
        <v>236</v>
      </c>
      <c r="F117" s="6">
        <v>130</v>
      </c>
      <c r="G117" s="6">
        <v>106</v>
      </c>
    </row>
    <row r="118" spans="1:7" ht="16.5">
      <c r="A118" s="6" t="s">
        <v>16</v>
      </c>
      <c r="B118" s="6">
        <v>29</v>
      </c>
      <c r="C118" s="6">
        <v>13</v>
      </c>
      <c r="D118" s="6">
        <v>16</v>
      </c>
      <c r="E118" s="6">
        <v>129</v>
      </c>
      <c r="F118" s="6">
        <v>83</v>
      </c>
      <c r="G118" s="6">
        <v>46</v>
      </c>
    </row>
    <row r="119" spans="1:7" ht="16.5">
      <c r="A119" s="6" t="s">
        <v>17</v>
      </c>
      <c r="B119" s="6">
        <v>107</v>
      </c>
      <c r="C119" s="6">
        <v>52</v>
      </c>
      <c r="D119" s="6">
        <v>55</v>
      </c>
      <c r="E119" s="6">
        <v>587</v>
      </c>
      <c r="F119" s="6">
        <v>501</v>
      </c>
      <c r="G119" s="6">
        <v>86</v>
      </c>
    </row>
    <row r="120" spans="1:7" ht="16.5">
      <c r="A120" s="6" t="s">
        <v>18</v>
      </c>
      <c r="B120" s="6">
        <v>162</v>
      </c>
      <c r="C120" s="6">
        <v>63</v>
      </c>
      <c r="D120" s="6">
        <v>99</v>
      </c>
      <c r="E120" s="6">
        <v>777</v>
      </c>
      <c r="F120" s="6">
        <v>546</v>
      </c>
      <c r="G120" s="6">
        <v>231</v>
      </c>
    </row>
    <row r="121" spans="1:7" ht="16.5">
      <c r="A121" s="6" t="s">
        <v>19</v>
      </c>
      <c r="B121" s="6">
        <v>9</v>
      </c>
      <c r="C121" s="6">
        <v>4</v>
      </c>
      <c r="D121" s="6">
        <v>5</v>
      </c>
      <c r="E121" s="6">
        <v>71</v>
      </c>
      <c r="F121" s="6">
        <v>49</v>
      </c>
      <c r="G121" s="6">
        <v>22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8:I28"/>
    <mergeCell ref="A29:I29"/>
    <mergeCell ref="A32:I32"/>
    <mergeCell ref="A34:A35"/>
    <mergeCell ref="B34:D34"/>
    <mergeCell ref="E34:G34"/>
    <mergeCell ref="A51:I51"/>
    <mergeCell ref="A53:I53"/>
    <mergeCell ref="A54:I54"/>
    <mergeCell ref="A57:I57"/>
    <mergeCell ref="A59:A60"/>
    <mergeCell ref="B59:D59"/>
    <mergeCell ref="E59:G59"/>
    <mergeCell ref="A76:I76"/>
    <mergeCell ref="A78:I78"/>
    <mergeCell ref="A79:I79"/>
    <mergeCell ref="A82:I82"/>
    <mergeCell ref="A84:A85"/>
    <mergeCell ref="B84:D84"/>
    <mergeCell ref="E84:G84"/>
    <mergeCell ref="A102:I102"/>
    <mergeCell ref="A104:I104"/>
    <mergeCell ref="A105:I105"/>
    <mergeCell ref="A108:I108"/>
    <mergeCell ref="A110:A111"/>
    <mergeCell ref="B110:D110"/>
    <mergeCell ref="E110:G1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85" workbookViewId="0">
      <selection sqref="A1:XFD1048576"/>
    </sheetView>
  </sheetViews>
  <sheetFormatPr baseColWidth="10" defaultRowHeight="15"/>
  <cols>
    <col min="1" max="1" width="36.5703125" customWidth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25" t="s">
        <v>0</v>
      </c>
      <c r="B3" s="24"/>
      <c r="C3" s="24"/>
      <c r="D3" s="24"/>
      <c r="E3" s="24"/>
      <c r="F3" s="24"/>
      <c r="G3" s="24"/>
      <c r="H3" s="24"/>
      <c r="I3" s="24"/>
      <c r="J3" s="14"/>
    </row>
    <row r="4" spans="1:10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>
      <c r="A5" s="26" t="s">
        <v>29</v>
      </c>
      <c r="B5" s="24"/>
      <c r="C5" s="24"/>
      <c r="D5" s="24"/>
      <c r="E5" s="24"/>
      <c r="F5" s="24"/>
      <c r="G5" s="24"/>
      <c r="H5" s="24"/>
      <c r="I5" s="24"/>
      <c r="J5" s="14"/>
    </row>
    <row r="6" spans="1:10">
      <c r="A6" s="26" t="s">
        <v>2</v>
      </c>
      <c r="B6" s="24"/>
      <c r="C6" s="24"/>
      <c r="D6" s="24"/>
      <c r="E6" s="24"/>
      <c r="F6" s="24"/>
      <c r="G6" s="24"/>
      <c r="H6" s="24"/>
      <c r="I6" s="24"/>
      <c r="J6" s="14"/>
    </row>
    <row r="7" spans="1:10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27" t="s">
        <v>3</v>
      </c>
      <c r="B9" s="24"/>
      <c r="C9" s="24"/>
      <c r="D9" s="24"/>
      <c r="E9" s="24"/>
      <c r="F9" s="24"/>
      <c r="G9" s="24"/>
      <c r="H9" s="24"/>
      <c r="I9" s="24"/>
      <c r="J9" s="14"/>
    </row>
    <row r="10" spans="1:10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  <c r="H11" s="14"/>
      <c r="I11" s="14"/>
      <c r="J11" s="14"/>
    </row>
    <row r="12" spans="1:10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  <c r="H12" s="14"/>
      <c r="I12" s="14"/>
      <c r="J12" s="14"/>
    </row>
    <row r="13" spans="1:10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  <c r="H13" s="14"/>
      <c r="I13" s="14"/>
      <c r="J13" s="14"/>
    </row>
    <row r="14" spans="1:10" ht="16.5">
      <c r="A14" s="4" t="s">
        <v>11</v>
      </c>
      <c r="B14" s="4">
        <v>2737</v>
      </c>
      <c r="C14" s="4">
        <v>1456</v>
      </c>
      <c r="D14" s="4">
        <v>1281</v>
      </c>
      <c r="E14" s="4">
        <v>26144</v>
      </c>
      <c r="F14" s="4">
        <v>16013</v>
      </c>
      <c r="G14" s="4">
        <v>10131</v>
      </c>
      <c r="H14" s="14"/>
      <c r="I14" s="14"/>
      <c r="J14" s="14"/>
    </row>
    <row r="15" spans="1:10" ht="16.5">
      <c r="A15" s="6" t="s">
        <v>12</v>
      </c>
      <c r="B15" s="6">
        <v>87</v>
      </c>
      <c r="C15" s="6">
        <v>37</v>
      </c>
      <c r="D15" s="6">
        <v>50</v>
      </c>
      <c r="E15" s="6">
        <v>395</v>
      </c>
      <c r="F15" s="6">
        <v>177</v>
      </c>
      <c r="G15" s="6">
        <v>218</v>
      </c>
      <c r="H15" s="14"/>
      <c r="I15" s="14"/>
      <c r="J15" s="14"/>
    </row>
    <row r="16" spans="1:10" ht="16.5">
      <c r="A16" s="6" t="s">
        <v>13</v>
      </c>
      <c r="B16" s="6">
        <v>134</v>
      </c>
      <c r="C16" s="6">
        <v>70</v>
      </c>
      <c r="D16" s="6">
        <v>64</v>
      </c>
      <c r="E16" s="6">
        <v>1562</v>
      </c>
      <c r="F16" s="6">
        <v>731</v>
      </c>
      <c r="G16" s="6">
        <v>831</v>
      </c>
      <c r="H16" s="14"/>
      <c r="I16" s="14"/>
      <c r="J16" s="14"/>
    </row>
    <row r="17" spans="1:10" ht="16.5">
      <c r="A17" s="6" t="s">
        <v>14</v>
      </c>
      <c r="B17" s="6">
        <v>273</v>
      </c>
      <c r="C17" s="6">
        <v>136</v>
      </c>
      <c r="D17" s="6">
        <v>137</v>
      </c>
      <c r="E17" s="6">
        <v>2305</v>
      </c>
      <c r="F17" s="6">
        <v>1105</v>
      </c>
      <c r="G17" s="6">
        <v>1200</v>
      </c>
      <c r="H17" s="14"/>
      <c r="I17" s="14"/>
      <c r="J17" s="14"/>
    </row>
    <row r="18" spans="1:10" ht="16.5">
      <c r="A18" s="6" t="s">
        <v>15</v>
      </c>
      <c r="B18" s="6">
        <v>274</v>
      </c>
      <c r="C18" s="6">
        <v>135</v>
      </c>
      <c r="D18" s="6">
        <v>139</v>
      </c>
      <c r="E18" s="6">
        <v>2925</v>
      </c>
      <c r="F18" s="6">
        <v>1528</v>
      </c>
      <c r="G18" s="6">
        <v>1397</v>
      </c>
      <c r="H18" s="14"/>
      <c r="I18" s="14"/>
      <c r="J18" s="14"/>
    </row>
    <row r="19" spans="1:10" ht="16.5">
      <c r="A19" s="6" t="s">
        <v>16</v>
      </c>
      <c r="B19" s="6">
        <v>398</v>
      </c>
      <c r="C19" s="6">
        <v>209</v>
      </c>
      <c r="D19" s="6">
        <v>189</v>
      </c>
      <c r="E19" s="6">
        <v>2396</v>
      </c>
      <c r="F19" s="6">
        <v>1266</v>
      </c>
      <c r="G19" s="6">
        <v>1130</v>
      </c>
      <c r="H19" s="14"/>
      <c r="I19" s="14"/>
      <c r="J19" s="14"/>
    </row>
    <row r="20" spans="1:10" ht="16.5">
      <c r="A20" s="6" t="s">
        <v>17</v>
      </c>
      <c r="B20" s="6">
        <v>632</v>
      </c>
      <c r="C20" s="6">
        <v>397</v>
      </c>
      <c r="D20" s="6">
        <v>235</v>
      </c>
      <c r="E20" s="6">
        <v>6036</v>
      </c>
      <c r="F20" s="6">
        <v>4452</v>
      </c>
      <c r="G20" s="6">
        <v>1584</v>
      </c>
      <c r="H20" s="14"/>
      <c r="I20" s="14"/>
      <c r="J20" s="14"/>
    </row>
    <row r="21" spans="1:10" ht="16.5">
      <c r="A21" s="6" t="s">
        <v>18</v>
      </c>
      <c r="B21" s="6">
        <v>781</v>
      </c>
      <c r="C21" s="6">
        <v>398</v>
      </c>
      <c r="D21" s="6">
        <v>383</v>
      </c>
      <c r="E21" s="6">
        <v>8169</v>
      </c>
      <c r="F21" s="6">
        <v>5482</v>
      </c>
      <c r="G21" s="6">
        <v>2687</v>
      </c>
      <c r="H21" s="14"/>
      <c r="I21" s="14"/>
      <c r="J21" s="14"/>
    </row>
    <row r="22" spans="1:10" ht="16.5">
      <c r="A22" s="6" t="s">
        <v>19</v>
      </c>
      <c r="B22" s="6">
        <v>158</v>
      </c>
      <c r="C22" s="6">
        <v>74</v>
      </c>
      <c r="D22" s="6">
        <v>84</v>
      </c>
      <c r="E22" s="6">
        <v>2356</v>
      </c>
      <c r="F22" s="6">
        <v>1272</v>
      </c>
      <c r="G22" s="6">
        <v>1084</v>
      </c>
      <c r="H22" s="14"/>
      <c r="I22" s="14"/>
      <c r="J22" s="14"/>
    </row>
    <row r="23" spans="1:10" s="14" customFormat="1" ht="16.5">
      <c r="A23" s="9"/>
      <c r="B23" s="9"/>
      <c r="C23" s="9"/>
      <c r="D23" s="9"/>
      <c r="E23" s="9"/>
      <c r="F23" s="9"/>
      <c r="G23" s="9"/>
    </row>
    <row r="24" spans="1:10" s="13" customFormat="1" ht="33.75" customHeight="1">
      <c r="A24" s="24"/>
      <c r="B24" s="24"/>
      <c r="C24" s="24"/>
      <c r="D24" s="24"/>
      <c r="E24" s="24"/>
      <c r="F24" s="24"/>
      <c r="G24" s="24"/>
      <c r="H24" s="24"/>
      <c r="I24" s="24"/>
    </row>
    <row r="25" spans="1:10" s="13" customFormat="1" ht="23.65" customHeight="1"/>
    <row r="26" spans="1:10" s="13" customFormat="1" ht="46.5" customHeight="1">
      <c r="A26" s="25" t="s">
        <v>0</v>
      </c>
      <c r="B26" s="24"/>
      <c r="C26" s="24"/>
      <c r="D26" s="24"/>
      <c r="E26" s="24"/>
      <c r="F26" s="24"/>
      <c r="G26" s="24"/>
      <c r="H26" s="24"/>
      <c r="I26" s="24"/>
    </row>
    <row r="27" spans="1:10" s="13" customFormat="1" ht="5.0999999999999996" customHeight="1"/>
    <row r="28" spans="1:10" s="13" customFormat="1" ht="18" customHeight="1">
      <c r="A28" s="26" t="s">
        <v>29</v>
      </c>
      <c r="B28" s="24"/>
      <c r="C28" s="24"/>
      <c r="D28" s="24"/>
      <c r="E28" s="24"/>
      <c r="F28" s="24"/>
      <c r="G28" s="24"/>
      <c r="H28" s="24"/>
      <c r="I28" s="24"/>
    </row>
    <row r="29" spans="1:10" s="13" customFormat="1" ht="18" customHeight="1">
      <c r="A29" s="26" t="s">
        <v>20</v>
      </c>
      <c r="B29" s="24"/>
      <c r="C29" s="24"/>
      <c r="D29" s="24"/>
      <c r="E29" s="24"/>
      <c r="F29" s="24"/>
      <c r="G29" s="24"/>
      <c r="H29" s="24"/>
      <c r="I29" s="24"/>
    </row>
    <row r="30" spans="1:10" s="13" customFormat="1" ht="12.2" customHeight="1"/>
    <row r="31" spans="1:10" s="13" customFormat="1" ht="15.4" customHeight="1"/>
    <row r="32" spans="1:10" s="13" customFormat="1" ht="18" customHeight="1">
      <c r="A32" s="27" t="s">
        <v>3</v>
      </c>
      <c r="B32" s="24"/>
      <c r="C32" s="24"/>
      <c r="D32" s="24"/>
      <c r="E32" s="24"/>
      <c r="F32" s="24"/>
      <c r="G32" s="24"/>
      <c r="H32" s="24"/>
      <c r="I32" s="24"/>
    </row>
    <row r="33" spans="1:9" s="13" customFormat="1" ht="8.4499999999999993" customHeight="1"/>
    <row r="34" spans="1:9" s="13" customFormat="1">
      <c r="A34" s="28" t="s">
        <v>4</v>
      </c>
      <c r="B34" s="30" t="s">
        <v>5</v>
      </c>
      <c r="C34" s="31"/>
      <c r="D34" s="32"/>
      <c r="E34" s="30" t="s">
        <v>6</v>
      </c>
      <c r="F34" s="31"/>
      <c r="G34" s="32"/>
    </row>
    <row r="35" spans="1:9" s="13" customFormat="1">
      <c r="A35" s="29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s="13" customFormat="1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s="13" customFormat="1" ht="16.5">
      <c r="A37" s="4" t="s">
        <v>11</v>
      </c>
      <c r="B37" s="4">
        <v>1094</v>
      </c>
      <c r="C37" s="4">
        <v>585</v>
      </c>
      <c r="D37" s="4">
        <v>509</v>
      </c>
      <c r="E37" s="4">
        <v>15204</v>
      </c>
      <c r="F37" s="4">
        <v>8956</v>
      </c>
      <c r="G37" s="4">
        <v>6248</v>
      </c>
    </row>
    <row r="38" spans="1:9" s="13" customFormat="1" ht="16.5">
      <c r="A38" s="6" t="s">
        <v>12</v>
      </c>
      <c r="B38" s="6">
        <v>28</v>
      </c>
      <c r="C38" s="6">
        <v>10</v>
      </c>
      <c r="D38" s="6">
        <v>18</v>
      </c>
      <c r="E38" s="6">
        <v>274</v>
      </c>
      <c r="F38" s="6">
        <v>117</v>
      </c>
      <c r="G38" s="6">
        <v>157</v>
      </c>
    </row>
    <row r="39" spans="1:9" s="13" customFormat="1" ht="16.5">
      <c r="A39" s="6" t="s">
        <v>13</v>
      </c>
      <c r="B39" s="6">
        <v>73</v>
      </c>
      <c r="C39" s="6">
        <v>40</v>
      </c>
      <c r="D39" s="6">
        <v>33</v>
      </c>
      <c r="E39" s="6">
        <v>357</v>
      </c>
      <c r="F39" s="6">
        <v>177</v>
      </c>
      <c r="G39" s="6">
        <v>180</v>
      </c>
    </row>
    <row r="40" spans="1:9" s="13" customFormat="1" ht="16.5">
      <c r="A40" s="6" t="s">
        <v>14</v>
      </c>
      <c r="B40" s="6">
        <v>135</v>
      </c>
      <c r="C40" s="6">
        <v>63</v>
      </c>
      <c r="D40" s="6">
        <v>72</v>
      </c>
      <c r="E40" s="6">
        <v>794</v>
      </c>
      <c r="F40" s="6">
        <v>355</v>
      </c>
      <c r="G40" s="6">
        <v>439</v>
      </c>
    </row>
    <row r="41" spans="1:9" s="13" customFormat="1" ht="16.5">
      <c r="A41" s="6" t="s">
        <v>15</v>
      </c>
      <c r="B41" s="6">
        <v>96</v>
      </c>
      <c r="C41" s="6">
        <v>45</v>
      </c>
      <c r="D41" s="6">
        <v>51</v>
      </c>
      <c r="E41" s="6">
        <v>1885</v>
      </c>
      <c r="F41" s="6">
        <v>937</v>
      </c>
      <c r="G41" s="6">
        <v>948</v>
      </c>
    </row>
    <row r="42" spans="1:9" s="13" customFormat="1" ht="16.5">
      <c r="A42" s="6" t="s">
        <v>16</v>
      </c>
      <c r="B42" s="6">
        <v>73</v>
      </c>
      <c r="C42" s="6">
        <v>42</v>
      </c>
      <c r="D42" s="6">
        <v>31</v>
      </c>
      <c r="E42" s="6">
        <v>1270</v>
      </c>
      <c r="F42" s="6">
        <v>686</v>
      </c>
      <c r="G42" s="6">
        <v>584</v>
      </c>
    </row>
    <row r="43" spans="1:9" s="13" customFormat="1" ht="16.5">
      <c r="A43" s="6" t="s">
        <v>17</v>
      </c>
      <c r="B43" s="6">
        <v>274</v>
      </c>
      <c r="C43" s="6">
        <v>175</v>
      </c>
      <c r="D43" s="6">
        <v>99</v>
      </c>
      <c r="E43" s="6">
        <v>3593</v>
      </c>
      <c r="F43" s="6">
        <v>2386</v>
      </c>
      <c r="G43" s="6">
        <v>1207</v>
      </c>
    </row>
    <row r="44" spans="1:9" s="13" customFormat="1" ht="16.5">
      <c r="A44" s="6" t="s">
        <v>18</v>
      </c>
      <c r="B44" s="6">
        <v>326</v>
      </c>
      <c r="C44" s="6">
        <v>164</v>
      </c>
      <c r="D44" s="6">
        <v>162</v>
      </c>
      <c r="E44" s="6">
        <v>5302</v>
      </c>
      <c r="F44" s="6">
        <v>3351</v>
      </c>
      <c r="G44" s="6">
        <v>1951</v>
      </c>
    </row>
    <row r="45" spans="1:9" s="13" customFormat="1" ht="16.5">
      <c r="A45" s="6" t="s">
        <v>19</v>
      </c>
      <c r="B45" s="6">
        <v>89</v>
      </c>
      <c r="C45" s="6">
        <v>46</v>
      </c>
      <c r="D45" s="6">
        <v>43</v>
      </c>
      <c r="E45" s="6">
        <v>1729</v>
      </c>
      <c r="F45" s="6">
        <v>947</v>
      </c>
      <c r="G45" s="6">
        <v>782</v>
      </c>
    </row>
    <row r="46" spans="1:9" s="13" customFormat="1" ht="72.95" customHeight="1"/>
    <row r="47" spans="1:9">
      <c r="A47" s="25" t="s">
        <v>0</v>
      </c>
      <c r="B47" s="24"/>
      <c r="C47" s="24"/>
      <c r="D47" s="24"/>
      <c r="E47" s="24"/>
      <c r="F47" s="24"/>
      <c r="G47" s="24"/>
      <c r="H47" s="24"/>
      <c r="I47" s="24"/>
    </row>
    <row r="48" spans="1:9">
      <c r="A48" s="13"/>
      <c r="B48" s="13"/>
      <c r="C48" s="13"/>
      <c r="D48" s="13"/>
      <c r="E48" s="13"/>
      <c r="F48" s="13"/>
      <c r="G48" s="13"/>
      <c r="H48" s="13"/>
      <c r="I48" s="13"/>
    </row>
    <row r="49" spans="1:9">
      <c r="A49" s="26" t="s">
        <v>29</v>
      </c>
      <c r="B49" s="24"/>
      <c r="C49" s="24"/>
      <c r="D49" s="24"/>
      <c r="E49" s="24"/>
      <c r="F49" s="24"/>
      <c r="G49" s="24"/>
      <c r="H49" s="24"/>
      <c r="I49" s="24"/>
    </row>
    <row r="50" spans="1:9">
      <c r="A50" s="26" t="s">
        <v>21</v>
      </c>
      <c r="B50" s="24"/>
      <c r="C50" s="24"/>
      <c r="D50" s="24"/>
      <c r="E50" s="24"/>
      <c r="F50" s="24"/>
      <c r="G50" s="24"/>
      <c r="H50" s="24"/>
      <c r="I50" s="24"/>
    </row>
    <row r="51" spans="1:9">
      <c r="A51" s="13"/>
      <c r="B51" s="13"/>
      <c r="C51" s="13"/>
      <c r="D51" s="13"/>
      <c r="E51" s="13"/>
      <c r="F51" s="13"/>
      <c r="G51" s="13"/>
      <c r="H51" s="13"/>
      <c r="I51" s="13"/>
    </row>
    <row r="52" spans="1:9">
      <c r="A52" s="13"/>
      <c r="B52" s="13"/>
      <c r="C52" s="13"/>
      <c r="D52" s="13"/>
      <c r="E52" s="13"/>
      <c r="F52" s="13"/>
      <c r="G52" s="13"/>
      <c r="H52" s="13"/>
      <c r="I52" s="13"/>
    </row>
    <row r="53" spans="1:9">
      <c r="A53" s="27" t="s">
        <v>3</v>
      </c>
      <c r="B53" s="24"/>
      <c r="C53" s="24"/>
      <c r="D53" s="24"/>
      <c r="E53" s="24"/>
      <c r="F53" s="24"/>
      <c r="G53" s="24"/>
      <c r="H53" s="24"/>
      <c r="I53" s="24"/>
    </row>
    <row r="54" spans="1:9">
      <c r="A54" s="13"/>
      <c r="B54" s="13"/>
      <c r="C54" s="13"/>
      <c r="D54" s="13"/>
      <c r="E54" s="13"/>
      <c r="F54" s="13"/>
      <c r="G54" s="13"/>
      <c r="H54" s="13"/>
      <c r="I54" s="13"/>
    </row>
    <row r="55" spans="1:9">
      <c r="A55" s="28" t="s">
        <v>4</v>
      </c>
      <c r="B55" s="30" t="s">
        <v>5</v>
      </c>
      <c r="C55" s="31"/>
      <c r="D55" s="32"/>
      <c r="E55" s="30" t="s">
        <v>6</v>
      </c>
      <c r="F55" s="31"/>
      <c r="G55" s="32"/>
      <c r="H55" s="13"/>
      <c r="I55" s="13"/>
    </row>
    <row r="56" spans="1:9">
      <c r="A56" s="2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  <c r="H56" s="13"/>
      <c r="I56" s="13"/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  <c r="H57" s="13"/>
      <c r="I57" s="13"/>
    </row>
    <row r="58" spans="1:9" ht="16.5">
      <c r="A58" s="4" t="s">
        <v>11</v>
      </c>
      <c r="B58" s="4">
        <v>532</v>
      </c>
      <c r="C58" s="4">
        <v>327</v>
      </c>
      <c r="D58" s="4">
        <v>205</v>
      </c>
      <c r="E58" s="4">
        <v>4732</v>
      </c>
      <c r="F58" s="4">
        <v>3198</v>
      </c>
      <c r="G58" s="4">
        <v>1534</v>
      </c>
      <c r="H58" s="13"/>
      <c r="I58" s="13"/>
    </row>
    <row r="59" spans="1:9" ht="16.5">
      <c r="A59" s="6" t="s">
        <v>12</v>
      </c>
      <c r="B59" s="6">
        <v>20</v>
      </c>
      <c r="C59" s="6">
        <v>9</v>
      </c>
      <c r="D59" s="6">
        <v>11</v>
      </c>
      <c r="E59" s="6">
        <v>39</v>
      </c>
      <c r="F59" s="6">
        <v>18</v>
      </c>
      <c r="G59" s="6">
        <v>21</v>
      </c>
      <c r="H59" s="13"/>
      <c r="I59" s="13"/>
    </row>
    <row r="60" spans="1:9" ht="16.5">
      <c r="A60" s="6" t="s">
        <v>13</v>
      </c>
      <c r="B60" s="6">
        <v>23</v>
      </c>
      <c r="C60" s="6">
        <v>10</v>
      </c>
      <c r="D60" s="6">
        <v>13</v>
      </c>
      <c r="E60" s="6">
        <v>505</v>
      </c>
      <c r="F60" s="6">
        <v>224</v>
      </c>
      <c r="G60" s="6">
        <v>281</v>
      </c>
      <c r="H60" s="13"/>
      <c r="I60" s="13"/>
    </row>
    <row r="61" spans="1:9" ht="16.5">
      <c r="A61" s="6" t="s">
        <v>14</v>
      </c>
      <c r="B61" s="6">
        <v>47</v>
      </c>
      <c r="C61" s="6">
        <v>26</v>
      </c>
      <c r="D61" s="6">
        <v>21</v>
      </c>
      <c r="E61" s="6">
        <v>612</v>
      </c>
      <c r="F61" s="6">
        <v>326</v>
      </c>
      <c r="G61" s="6">
        <v>286</v>
      </c>
      <c r="H61" s="13"/>
      <c r="I61" s="13"/>
    </row>
    <row r="62" spans="1:9" ht="16.5">
      <c r="A62" s="6" t="s">
        <v>15</v>
      </c>
      <c r="B62" s="6">
        <v>23</v>
      </c>
      <c r="C62" s="6">
        <v>14</v>
      </c>
      <c r="D62" s="6">
        <v>9</v>
      </c>
      <c r="E62" s="6">
        <v>289</v>
      </c>
      <c r="F62" s="6">
        <v>185</v>
      </c>
      <c r="G62" s="6">
        <v>104</v>
      </c>
      <c r="H62" s="13"/>
      <c r="I62" s="13"/>
    </row>
    <row r="63" spans="1:9" ht="16.5">
      <c r="A63" s="6" t="s">
        <v>16</v>
      </c>
      <c r="B63" s="6">
        <v>97</v>
      </c>
      <c r="C63" s="6">
        <v>59</v>
      </c>
      <c r="D63" s="6">
        <v>38</v>
      </c>
      <c r="E63" s="6">
        <v>439</v>
      </c>
      <c r="F63" s="6">
        <v>243</v>
      </c>
      <c r="G63" s="6">
        <v>196</v>
      </c>
      <c r="H63" s="13"/>
      <c r="I63" s="13"/>
    </row>
    <row r="64" spans="1:9" ht="16.5">
      <c r="A64" s="6" t="s">
        <v>17</v>
      </c>
      <c r="B64" s="6">
        <v>153</v>
      </c>
      <c r="C64" s="6">
        <v>110</v>
      </c>
      <c r="D64" s="6">
        <v>43</v>
      </c>
      <c r="E64" s="6">
        <v>1218</v>
      </c>
      <c r="F64" s="6">
        <v>1024</v>
      </c>
      <c r="G64" s="6">
        <v>194</v>
      </c>
      <c r="H64" s="13"/>
      <c r="I64" s="13"/>
    </row>
    <row r="65" spans="1:9" ht="16.5">
      <c r="A65" s="6" t="s">
        <v>18</v>
      </c>
      <c r="B65" s="6">
        <v>155</v>
      </c>
      <c r="C65" s="6">
        <v>90</v>
      </c>
      <c r="D65" s="6">
        <v>65</v>
      </c>
      <c r="E65" s="6">
        <v>1310</v>
      </c>
      <c r="F65" s="6">
        <v>996</v>
      </c>
      <c r="G65" s="6">
        <v>314</v>
      </c>
      <c r="H65" s="13"/>
      <c r="I65" s="13"/>
    </row>
    <row r="66" spans="1:9" ht="16.5">
      <c r="A66" s="6" t="s">
        <v>19</v>
      </c>
      <c r="B66" s="6">
        <v>14</v>
      </c>
      <c r="C66" s="6">
        <v>9</v>
      </c>
      <c r="D66" s="6">
        <v>5</v>
      </c>
      <c r="E66" s="6">
        <v>320</v>
      </c>
      <c r="F66" s="6">
        <v>182</v>
      </c>
      <c r="G66" s="6">
        <v>138</v>
      </c>
      <c r="H66" s="13"/>
      <c r="I66" s="13"/>
    </row>
    <row r="70" spans="1:9">
      <c r="A70" s="25" t="s">
        <v>0</v>
      </c>
      <c r="B70" s="24"/>
      <c r="C70" s="24"/>
      <c r="D70" s="24"/>
      <c r="E70" s="24"/>
      <c r="F70" s="24"/>
      <c r="G70" s="24"/>
      <c r="H70" s="24"/>
      <c r="I70" s="24"/>
    </row>
    <row r="71" spans="1:9">
      <c r="A71" s="13"/>
      <c r="B71" s="13"/>
      <c r="C71" s="13"/>
      <c r="D71" s="13"/>
      <c r="E71" s="13"/>
      <c r="F71" s="13"/>
      <c r="G71" s="13"/>
      <c r="H71" s="13"/>
      <c r="I71" s="13"/>
    </row>
    <row r="72" spans="1:9">
      <c r="A72" s="26" t="s">
        <v>29</v>
      </c>
      <c r="B72" s="24"/>
      <c r="C72" s="24"/>
      <c r="D72" s="24"/>
      <c r="E72" s="24"/>
      <c r="F72" s="24"/>
      <c r="G72" s="24"/>
      <c r="H72" s="24"/>
      <c r="I72" s="24"/>
    </row>
    <row r="73" spans="1:9">
      <c r="A73" s="26" t="s">
        <v>22</v>
      </c>
      <c r="B73" s="24"/>
      <c r="C73" s="24"/>
      <c r="D73" s="24"/>
      <c r="E73" s="24"/>
      <c r="F73" s="24"/>
      <c r="G73" s="24"/>
      <c r="H73" s="24"/>
      <c r="I73" s="24"/>
    </row>
    <row r="74" spans="1:9">
      <c r="A74" s="13"/>
      <c r="B74" s="13"/>
      <c r="C74" s="13"/>
      <c r="D74" s="13"/>
      <c r="E74" s="13"/>
      <c r="F74" s="13"/>
      <c r="G74" s="13"/>
      <c r="H74" s="13"/>
      <c r="I74" s="13"/>
    </row>
    <row r="75" spans="1:9">
      <c r="A75" s="13"/>
      <c r="B75" s="13"/>
      <c r="C75" s="13"/>
      <c r="D75" s="13"/>
      <c r="E75" s="13"/>
      <c r="F75" s="13"/>
      <c r="G75" s="13"/>
      <c r="H75" s="13"/>
      <c r="I75" s="13"/>
    </row>
    <row r="76" spans="1:9">
      <c r="A76" s="27" t="s">
        <v>3</v>
      </c>
      <c r="B76" s="24"/>
      <c r="C76" s="24"/>
      <c r="D76" s="24"/>
      <c r="E76" s="24"/>
      <c r="F76" s="24"/>
      <c r="G76" s="24"/>
      <c r="H76" s="24"/>
      <c r="I76" s="24"/>
    </row>
    <row r="77" spans="1:9">
      <c r="A77" s="13"/>
      <c r="B77" s="13"/>
      <c r="C77" s="13"/>
      <c r="D77" s="13"/>
      <c r="E77" s="13"/>
      <c r="F77" s="13"/>
      <c r="G77" s="13"/>
      <c r="H77" s="13"/>
      <c r="I77" s="13"/>
    </row>
    <row r="78" spans="1:9">
      <c r="A78" s="28" t="s">
        <v>4</v>
      </c>
      <c r="B78" s="30" t="s">
        <v>5</v>
      </c>
      <c r="C78" s="31"/>
      <c r="D78" s="32"/>
      <c r="E78" s="30" t="s">
        <v>6</v>
      </c>
      <c r="F78" s="31"/>
      <c r="G78" s="32"/>
      <c r="H78" s="13"/>
      <c r="I78" s="13"/>
    </row>
    <row r="79" spans="1:9">
      <c r="A79" s="29"/>
      <c r="B79" s="1" t="s">
        <v>7</v>
      </c>
      <c r="C79" s="1" t="s">
        <v>8</v>
      </c>
      <c r="D79" s="1" t="s">
        <v>9</v>
      </c>
      <c r="E79" s="1" t="s">
        <v>7</v>
      </c>
      <c r="F79" s="1" t="s">
        <v>8</v>
      </c>
      <c r="G79" s="1" t="s">
        <v>9</v>
      </c>
      <c r="H79" s="13"/>
      <c r="I79" s="13"/>
    </row>
    <row r="80" spans="1:9" ht="16.5">
      <c r="A80" s="2" t="s">
        <v>10</v>
      </c>
      <c r="B80" s="2" t="s">
        <v>10</v>
      </c>
      <c r="C80" s="2" t="s">
        <v>10</v>
      </c>
      <c r="D80" s="2" t="s">
        <v>10</v>
      </c>
      <c r="E80" s="2" t="s">
        <v>10</v>
      </c>
      <c r="F80" s="2" t="s">
        <v>10</v>
      </c>
      <c r="G80" s="2" t="s">
        <v>10</v>
      </c>
      <c r="H80" s="13"/>
      <c r="I80" s="13"/>
    </row>
    <row r="81" spans="1:9" ht="16.5">
      <c r="A81" s="4" t="s">
        <v>11</v>
      </c>
      <c r="B81" s="4">
        <v>709</v>
      </c>
      <c r="C81" s="4">
        <v>370</v>
      </c>
      <c r="D81" s="4">
        <v>339</v>
      </c>
      <c r="E81" s="4">
        <v>3779</v>
      </c>
      <c r="F81" s="4">
        <v>2289</v>
      </c>
      <c r="G81" s="4">
        <v>1490</v>
      </c>
      <c r="H81" s="13"/>
      <c r="I81" s="13"/>
    </row>
    <row r="82" spans="1:9" ht="16.5">
      <c r="A82" s="6" t="s">
        <v>12</v>
      </c>
      <c r="B82" s="6">
        <v>16</v>
      </c>
      <c r="C82" s="6">
        <v>4</v>
      </c>
      <c r="D82" s="6">
        <v>12</v>
      </c>
      <c r="E82" s="6">
        <v>31</v>
      </c>
      <c r="F82" s="6">
        <v>11</v>
      </c>
      <c r="G82" s="6">
        <v>20</v>
      </c>
      <c r="H82" s="13"/>
      <c r="I82" s="13"/>
    </row>
    <row r="83" spans="1:9" ht="16.5">
      <c r="A83" s="6" t="s">
        <v>13</v>
      </c>
      <c r="B83" s="6">
        <v>25</v>
      </c>
      <c r="C83" s="6">
        <v>10</v>
      </c>
      <c r="D83" s="6">
        <v>15</v>
      </c>
      <c r="E83" s="6">
        <v>373</v>
      </c>
      <c r="F83" s="6">
        <v>170</v>
      </c>
      <c r="G83" s="6">
        <v>203</v>
      </c>
      <c r="H83" s="13"/>
      <c r="I83" s="13"/>
    </row>
    <row r="84" spans="1:9" ht="16.5">
      <c r="A84" s="6" t="s">
        <v>14</v>
      </c>
      <c r="B84" s="6">
        <v>70</v>
      </c>
      <c r="C84" s="6">
        <v>33</v>
      </c>
      <c r="D84" s="6">
        <v>37</v>
      </c>
      <c r="E84" s="6">
        <v>619</v>
      </c>
      <c r="F84" s="6">
        <v>297</v>
      </c>
      <c r="G84" s="6">
        <v>322</v>
      </c>
      <c r="H84" s="13"/>
      <c r="I84" s="13"/>
    </row>
    <row r="85" spans="1:9" ht="16.5">
      <c r="A85" s="6" t="s">
        <v>15</v>
      </c>
      <c r="B85" s="6">
        <v>118</v>
      </c>
      <c r="C85" s="6">
        <v>59</v>
      </c>
      <c r="D85" s="6">
        <v>59</v>
      </c>
      <c r="E85" s="6">
        <v>503</v>
      </c>
      <c r="F85" s="6">
        <v>248</v>
      </c>
      <c r="G85" s="6">
        <v>255</v>
      </c>
      <c r="H85" s="13"/>
      <c r="I85" s="13"/>
    </row>
    <row r="86" spans="1:9" ht="16.5">
      <c r="A86" s="6" t="s">
        <v>16</v>
      </c>
      <c r="B86" s="6">
        <v>211</v>
      </c>
      <c r="C86" s="6">
        <v>102</v>
      </c>
      <c r="D86" s="6">
        <v>109</v>
      </c>
      <c r="E86" s="6">
        <v>601</v>
      </c>
      <c r="F86" s="6">
        <v>284</v>
      </c>
      <c r="G86" s="6">
        <v>317</v>
      </c>
      <c r="H86" s="13"/>
      <c r="I86" s="13"/>
    </row>
    <row r="87" spans="1:9" ht="16.5">
      <c r="A87" s="6" t="s">
        <v>17</v>
      </c>
      <c r="B87" s="6">
        <v>109</v>
      </c>
      <c r="C87" s="6">
        <v>66</v>
      </c>
      <c r="D87" s="6">
        <v>43</v>
      </c>
      <c r="E87" s="6">
        <v>648</v>
      </c>
      <c r="F87" s="6">
        <v>551</v>
      </c>
      <c r="G87" s="6">
        <v>97</v>
      </c>
      <c r="H87" s="13"/>
      <c r="I87" s="13"/>
    </row>
    <row r="88" spans="1:9" ht="16.5">
      <c r="A88" s="6" t="s">
        <v>18</v>
      </c>
      <c r="B88" s="6">
        <v>132</v>
      </c>
      <c r="C88" s="6">
        <v>78</v>
      </c>
      <c r="D88" s="6">
        <v>54</v>
      </c>
      <c r="E88" s="6">
        <v>814</v>
      </c>
      <c r="F88" s="6">
        <v>623</v>
      </c>
      <c r="G88" s="6">
        <v>191</v>
      </c>
      <c r="H88" s="13"/>
      <c r="I88" s="13"/>
    </row>
    <row r="89" spans="1:9" ht="16.5">
      <c r="A89" s="6" t="s">
        <v>19</v>
      </c>
      <c r="B89" s="6">
        <v>28</v>
      </c>
      <c r="C89" s="6">
        <v>18</v>
      </c>
      <c r="D89" s="6">
        <v>10</v>
      </c>
      <c r="E89" s="6">
        <v>190</v>
      </c>
      <c r="F89" s="6">
        <v>105</v>
      </c>
      <c r="G89" s="6">
        <v>85</v>
      </c>
      <c r="H89" s="13"/>
      <c r="I89" s="13"/>
    </row>
    <row r="92" spans="1:9">
      <c r="A92" s="25" t="s">
        <v>0</v>
      </c>
      <c r="B92" s="24"/>
      <c r="C92" s="24"/>
      <c r="D92" s="24"/>
      <c r="E92" s="24"/>
      <c r="F92" s="24"/>
      <c r="G92" s="24"/>
      <c r="H92" s="24"/>
      <c r="I92" s="24"/>
    </row>
    <row r="93" spans="1:9">
      <c r="A93" s="13"/>
      <c r="B93" s="13"/>
      <c r="C93" s="13"/>
      <c r="D93" s="13"/>
      <c r="E93" s="13"/>
      <c r="F93" s="13"/>
      <c r="G93" s="13"/>
      <c r="H93" s="13"/>
      <c r="I93" s="13"/>
    </row>
    <row r="94" spans="1:9">
      <c r="A94" s="26" t="s">
        <v>29</v>
      </c>
      <c r="B94" s="24"/>
      <c r="C94" s="24"/>
      <c r="D94" s="24"/>
      <c r="E94" s="24"/>
      <c r="F94" s="24"/>
      <c r="G94" s="24"/>
      <c r="H94" s="24"/>
      <c r="I94" s="24"/>
    </row>
    <row r="95" spans="1:9">
      <c r="A95" s="26" t="s">
        <v>23</v>
      </c>
      <c r="B95" s="24"/>
      <c r="C95" s="24"/>
      <c r="D95" s="24"/>
      <c r="E95" s="24"/>
      <c r="F95" s="24"/>
      <c r="G95" s="24"/>
      <c r="H95" s="24"/>
      <c r="I95" s="24"/>
    </row>
    <row r="96" spans="1:9">
      <c r="A96" s="13"/>
      <c r="B96" s="13"/>
      <c r="C96" s="13"/>
      <c r="D96" s="13"/>
      <c r="E96" s="13"/>
      <c r="F96" s="13"/>
      <c r="G96" s="13"/>
      <c r="H96" s="13"/>
      <c r="I96" s="13"/>
    </row>
    <row r="97" spans="1:9">
      <c r="A97" s="13"/>
      <c r="B97" s="13"/>
      <c r="C97" s="13"/>
      <c r="D97" s="13"/>
      <c r="E97" s="13"/>
      <c r="F97" s="13"/>
      <c r="G97" s="13"/>
      <c r="H97" s="13"/>
      <c r="I97" s="13"/>
    </row>
    <row r="98" spans="1:9">
      <c r="A98" s="27" t="s">
        <v>3</v>
      </c>
      <c r="B98" s="24"/>
      <c r="C98" s="24"/>
      <c r="D98" s="24"/>
      <c r="E98" s="24"/>
      <c r="F98" s="24"/>
      <c r="G98" s="24"/>
      <c r="H98" s="24"/>
      <c r="I98" s="24"/>
    </row>
    <row r="99" spans="1:9">
      <c r="A99" s="13"/>
      <c r="B99" s="13"/>
      <c r="C99" s="13"/>
      <c r="D99" s="13"/>
      <c r="E99" s="13"/>
      <c r="F99" s="13"/>
      <c r="G99" s="13"/>
      <c r="H99" s="13"/>
      <c r="I99" s="13"/>
    </row>
    <row r="100" spans="1:9">
      <c r="A100" s="28" t="s">
        <v>4</v>
      </c>
      <c r="B100" s="30" t="s">
        <v>5</v>
      </c>
      <c r="C100" s="31"/>
      <c r="D100" s="32"/>
      <c r="E100" s="30" t="s">
        <v>6</v>
      </c>
      <c r="F100" s="31"/>
      <c r="G100" s="32"/>
      <c r="H100" s="13"/>
      <c r="I100" s="13"/>
    </row>
    <row r="101" spans="1:9">
      <c r="A101" s="29"/>
      <c r="B101" s="1" t="s">
        <v>7</v>
      </c>
      <c r="C101" s="1" t="s">
        <v>8</v>
      </c>
      <c r="D101" s="1" t="s">
        <v>9</v>
      </c>
      <c r="E101" s="1" t="s">
        <v>7</v>
      </c>
      <c r="F101" s="1" t="s">
        <v>8</v>
      </c>
      <c r="G101" s="1" t="s">
        <v>9</v>
      </c>
      <c r="H101" s="13"/>
      <c r="I101" s="13"/>
    </row>
    <row r="102" spans="1:9" ht="16.5">
      <c r="A102" s="2" t="s">
        <v>10</v>
      </c>
      <c r="B102" s="2" t="s">
        <v>10</v>
      </c>
      <c r="C102" s="2" t="s">
        <v>10</v>
      </c>
      <c r="D102" s="2" t="s">
        <v>10</v>
      </c>
      <c r="E102" s="2" t="s">
        <v>10</v>
      </c>
      <c r="F102" s="2" t="s">
        <v>10</v>
      </c>
      <c r="G102" s="2" t="s">
        <v>10</v>
      </c>
      <c r="H102" s="13"/>
      <c r="I102" s="13"/>
    </row>
    <row r="103" spans="1:9" ht="16.5">
      <c r="A103" s="4" t="s">
        <v>11</v>
      </c>
      <c r="B103" s="4">
        <v>402</v>
      </c>
      <c r="C103" s="4">
        <v>174</v>
      </c>
      <c r="D103" s="4">
        <v>228</v>
      </c>
      <c r="E103" s="4">
        <v>2429</v>
      </c>
      <c r="F103" s="4">
        <v>1570</v>
      </c>
      <c r="G103" s="4">
        <v>859</v>
      </c>
      <c r="H103" s="13"/>
      <c r="I103" s="13"/>
    </row>
    <row r="104" spans="1:9" ht="16.5">
      <c r="A104" s="6" t="s">
        <v>12</v>
      </c>
      <c r="B104" s="6">
        <v>23</v>
      </c>
      <c r="C104" s="6">
        <v>14</v>
      </c>
      <c r="D104" s="6">
        <v>9</v>
      </c>
      <c r="E104" s="6">
        <v>51</v>
      </c>
      <c r="F104" s="6">
        <v>31</v>
      </c>
      <c r="G104" s="6">
        <v>20</v>
      </c>
      <c r="H104" s="13"/>
      <c r="I104" s="13"/>
    </row>
    <row r="105" spans="1:9" ht="16.5">
      <c r="A105" s="6" t="s">
        <v>13</v>
      </c>
      <c r="B105" s="6">
        <v>13</v>
      </c>
      <c r="C105" s="6">
        <v>10</v>
      </c>
      <c r="D105" s="6">
        <v>3</v>
      </c>
      <c r="E105" s="6">
        <v>327</v>
      </c>
      <c r="F105" s="6">
        <v>160</v>
      </c>
      <c r="G105" s="6">
        <v>167</v>
      </c>
      <c r="H105" s="13"/>
      <c r="I105" s="13"/>
    </row>
    <row r="106" spans="1:9" ht="16.5">
      <c r="A106" s="6" t="s">
        <v>14</v>
      </c>
      <c r="B106" s="6">
        <v>21</v>
      </c>
      <c r="C106" s="6">
        <v>14</v>
      </c>
      <c r="D106" s="6">
        <v>7</v>
      </c>
      <c r="E106" s="6">
        <v>280</v>
      </c>
      <c r="F106" s="6">
        <v>127</v>
      </c>
      <c r="G106" s="6">
        <v>153</v>
      </c>
      <c r="H106" s="13"/>
      <c r="I106" s="13"/>
    </row>
    <row r="107" spans="1:9" ht="16.5">
      <c r="A107" s="6" t="s">
        <v>15</v>
      </c>
      <c r="B107" s="6">
        <v>37</v>
      </c>
      <c r="C107" s="6">
        <v>17</v>
      </c>
      <c r="D107" s="6">
        <v>20</v>
      </c>
      <c r="E107" s="6">
        <v>248</v>
      </c>
      <c r="F107" s="6">
        <v>158</v>
      </c>
      <c r="G107" s="6">
        <v>90</v>
      </c>
      <c r="H107" s="13"/>
      <c r="I107" s="13"/>
    </row>
    <row r="108" spans="1:9" ht="16.5">
      <c r="A108" s="6" t="s">
        <v>16</v>
      </c>
      <c r="B108" s="6">
        <v>17</v>
      </c>
      <c r="C108" s="6">
        <v>6</v>
      </c>
      <c r="D108" s="6">
        <v>11</v>
      </c>
      <c r="E108" s="6">
        <v>86</v>
      </c>
      <c r="F108" s="6">
        <v>53</v>
      </c>
      <c r="G108" s="6">
        <v>33</v>
      </c>
      <c r="H108" s="13"/>
      <c r="I108" s="13"/>
    </row>
    <row r="109" spans="1:9" ht="16.5">
      <c r="A109" s="6" t="s">
        <v>17</v>
      </c>
      <c r="B109" s="6">
        <v>96</v>
      </c>
      <c r="C109" s="6">
        <v>46</v>
      </c>
      <c r="D109" s="6">
        <v>50</v>
      </c>
      <c r="E109" s="6">
        <v>577</v>
      </c>
      <c r="F109" s="6">
        <v>491</v>
      </c>
      <c r="G109" s="6">
        <v>86</v>
      </c>
      <c r="H109" s="13"/>
      <c r="I109" s="13"/>
    </row>
    <row r="110" spans="1:9" ht="16.5">
      <c r="A110" s="6" t="s">
        <v>18</v>
      </c>
      <c r="B110" s="6">
        <v>168</v>
      </c>
      <c r="C110" s="6">
        <v>66</v>
      </c>
      <c r="D110" s="6">
        <v>102</v>
      </c>
      <c r="E110" s="6">
        <v>743</v>
      </c>
      <c r="F110" s="6">
        <v>512</v>
      </c>
      <c r="G110" s="6">
        <v>231</v>
      </c>
      <c r="H110" s="13"/>
      <c r="I110" s="13"/>
    </row>
    <row r="111" spans="1:9" ht="16.5">
      <c r="A111" s="6" t="s">
        <v>19</v>
      </c>
      <c r="B111" s="6">
        <v>27</v>
      </c>
      <c r="C111" s="6">
        <v>1</v>
      </c>
      <c r="D111" s="6">
        <v>26</v>
      </c>
      <c r="E111" s="6">
        <v>117</v>
      </c>
      <c r="F111" s="6">
        <v>38</v>
      </c>
      <c r="G111" s="6">
        <v>79</v>
      </c>
      <c r="H111" s="13"/>
      <c r="I111" s="13"/>
    </row>
  </sheetData>
  <mergeCells count="37">
    <mergeCell ref="A92:I92"/>
    <mergeCell ref="A94:I94"/>
    <mergeCell ref="A95:I95"/>
    <mergeCell ref="A98:I98"/>
    <mergeCell ref="A100:A101"/>
    <mergeCell ref="B100:D100"/>
    <mergeCell ref="E100:G100"/>
    <mergeCell ref="A70:I70"/>
    <mergeCell ref="A72:I72"/>
    <mergeCell ref="A73:I73"/>
    <mergeCell ref="A76:I76"/>
    <mergeCell ref="A78:A79"/>
    <mergeCell ref="B78:D78"/>
    <mergeCell ref="E78:G78"/>
    <mergeCell ref="A47:I47"/>
    <mergeCell ref="A49:I49"/>
    <mergeCell ref="A50:I50"/>
    <mergeCell ref="A53:I53"/>
    <mergeCell ref="A55:A56"/>
    <mergeCell ref="B55:D55"/>
    <mergeCell ref="E55:G55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73" workbookViewId="0">
      <selection activeCell="B57" sqref="B57"/>
    </sheetView>
  </sheetViews>
  <sheetFormatPr baseColWidth="10" defaultRowHeight="15"/>
  <cols>
    <col min="1" max="1" width="36.5703125" style="15" customWidth="1"/>
    <col min="2" max="16384" width="11.42578125" style="15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29</v>
      </c>
      <c r="B5" s="24"/>
      <c r="C5" s="24"/>
      <c r="D5" s="24"/>
      <c r="E5" s="24"/>
      <c r="F5" s="24"/>
      <c r="G5" s="24"/>
      <c r="H5" s="24"/>
      <c r="I5" s="24"/>
    </row>
    <row r="6" spans="1:9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+ABRIL!B14+MAYO!B14+JUNIO!B14</f>
        <v>8039</v>
      </c>
      <c r="C14" s="4">
        <f>+ABRIL!C14+MAYO!C14+JUNIO!C14</f>
        <v>4236</v>
      </c>
      <c r="D14" s="4">
        <f>+ABRIL!D14+MAYO!D14+JUNIO!D14</f>
        <v>3803</v>
      </c>
      <c r="E14" s="4">
        <f>+ABRIL!E14+MAYO!E14+JUNIO!E14</f>
        <v>87150</v>
      </c>
      <c r="F14" s="4">
        <f>+ABRIL!F14+MAYO!F14+JUNIO!F14</f>
        <v>51519</v>
      </c>
      <c r="G14" s="4">
        <f>+ABRIL!G14+MAYO!G14+JUNIO!G14</f>
        <v>35631</v>
      </c>
    </row>
    <row r="15" spans="1:9" ht="16.5">
      <c r="A15" s="6" t="s">
        <v>12</v>
      </c>
      <c r="B15" s="16">
        <f>+ABRIL!B15+MAYO!B15+JUNIO!B15</f>
        <v>313</v>
      </c>
      <c r="C15" s="16">
        <f>+ABRIL!C15+MAYO!C15+JUNIO!C15</f>
        <v>156</v>
      </c>
      <c r="D15" s="16">
        <f>+ABRIL!D15+MAYO!D15+JUNIO!D15</f>
        <v>157</v>
      </c>
      <c r="E15" s="16">
        <f>+ABRIL!E15+MAYO!E15+JUNIO!E15</f>
        <v>1402</v>
      </c>
      <c r="F15" s="16">
        <f>+ABRIL!F15+MAYO!F15+JUNIO!F15</f>
        <v>710</v>
      </c>
      <c r="G15" s="16">
        <f>+ABRIL!G15+MAYO!G15+JUNIO!G15</f>
        <v>692</v>
      </c>
    </row>
    <row r="16" spans="1:9" ht="16.5">
      <c r="A16" s="6" t="s">
        <v>13</v>
      </c>
      <c r="B16" s="16">
        <f>+ABRIL!B16+MAYO!B16+JUNIO!B16</f>
        <v>458</v>
      </c>
      <c r="C16" s="16">
        <f>+ABRIL!C16+MAYO!C16+JUNIO!C16</f>
        <v>218</v>
      </c>
      <c r="D16" s="16">
        <f>+ABRIL!D16+MAYO!D16+JUNIO!D16</f>
        <v>240</v>
      </c>
      <c r="E16" s="16">
        <f>+ABRIL!E16+MAYO!E16+JUNIO!E16</f>
        <v>4605</v>
      </c>
      <c r="F16" s="16">
        <f>+ABRIL!F16+MAYO!F16+JUNIO!F16</f>
        <v>2182</v>
      </c>
      <c r="G16" s="16">
        <f>+ABRIL!G16+MAYO!G16+JUNIO!G16</f>
        <v>2423</v>
      </c>
    </row>
    <row r="17" spans="1:9" ht="16.5">
      <c r="A17" s="6" t="s">
        <v>14</v>
      </c>
      <c r="B17" s="16">
        <f>+ABRIL!B17+MAYO!B17+JUNIO!B17</f>
        <v>795</v>
      </c>
      <c r="C17" s="16">
        <f>+ABRIL!C17+MAYO!C17+JUNIO!C17</f>
        <v>387</v>
      </c>
      <c r="D17" s="16">
        <f>+ABRIL!D17+MAYO!D17+JUNIO!D17</f>
        <v>408</v>
      </c>
      <c r="E17" s="16">
        <f>+ABRIL!E17+MAYO!E17+JUNIO!E17</f>
        <v>6434</v>
      </c>
      <c r="F17" s="16">
        <f>+ABRIL!F17+MAYO!F17+JUNIO!F17</f>
        <v>3021</v>
      </c>
      <c r="G17" s="16">
        <f>+ABRIL!G17+MAYO!G17+JUNIO!G17</f>
        <v>3413</v>
      </c>
    </row>
    <row r="18" spans="1:9" ht="16.5">
      <c r="A18" s="6" t="s">
        <v>15</v>
      </c>
      <c r="B18" s="16">
        <f>+ABRIL!B18+MAYO!B18+JUNIO!B18</f>
        <v>858</v>
      </c>
      <c r="C18" s="16">
        <f>+ABRIL!C18+MAYO!C18+JUNIO!C18</f>
        <v>391</v>
      </c>
      <c r="D18" s="16">
        <f>+ABRIL!D18+MAYO!D18+JUNIO!D18</f>
        <v>467</v>
      </c>
      <c r="E18" s="16">
        <f>+ABRIL!E18+MAYO!E18+JUNIO!E18</f>
        <v>10225</v>
      </c>
      <c r="F18" s="16">
        <f>+ABRIL!F18+MAYO!F18+JUNIO!F18</f>
        <v>5221</v>
      </c>
      <c r="G18" s="16">
        <f>+ABRIL!G18+MAYO!G18+JUNIO!G18</f>
        <v>5004</v>
      </c>
    </row>
    <row r="19" spans="1:9" ht="16.5">
      <c r="A19" s="6" t="s">
        <v>16</v>
      </c>
      <c r="B19" s="16">
        <f>+ABRIL!B19+MAYO!B19+JUNIO!B19</f>
        <v>866</v>
      </c>
      <c r="C19" s="16">
        <f>+ABRIL!C19+MAYO!C19+JUNIO!C19</f>
        <v>454</v>
      </c>
      <c r="D19" s="16">
        <f>+ABRIL!D19+MAYO!D19+JUNIO!D19</f>
        <v>412</v>
      </c>
      <c r="E19" s="16">
        <f>+ABRIL!E19+MAYO!E19+JUNIO!E19</f>
        <v>7415</v>
      </c>
      <c r="F19" s="16">
        <f>+ABRIL!F19+MAYO!F19+JUNIO!F19</f>
        <v>4122</v>
      </c>
      <c r="G19" s="16">
        <f>+ABRIL!G19+MAYO!G19+JUNIO!G19</f>
        <v>3293</v>
      </c>
    </row>
    <row r="20" spans="1:9" ht="16.5">
      <c r="A20" s="6" t="s">
        <v>17</v>
      </c>
      <c r="B20" s="16">
        <f>+ABRIL!B20+MAYO!B20+JUNIO!B20</f>
        <v>2080</v>
      </c>
      <c r="C20" s="16">
        <f>+ABRIL!C20+MAYO!C20+JUNIO!C20</f>
        <v>1214</v>
      </c>
      <c r="D20" s="16">
        <f>+ABRIL!D20+MAYO!D20+JUNIO!D20</f>
        <v>866</v>
      </c>
      <c r="E20" s="16">
        <f>+ABRIL!E20+MAYO!E20+JUNIO!E20</f>
        <v>22663</v>
      </c>
      <c r="F20" s="16">
        <f>+ABRIL!F20+MAYO!F20+JUNIO!F20</f>
        <v>15166</v>
      </c>
      <c r="G20" s="16">
        <f>+ABRIL!G20+MAYO!G20+JUNIO!G20</f>
        <v>7497</v>
      </c>
    </row>
    <row r="21" spans="1:9" ht="16.5">
      <c r="A21" s="6" t="s">
        <v>18</v>
      </c>
      <c r="B21" s="16">
        <f>+ABRIL!B21+MAYO!B21+JUNIO!B21</f>
        <v>2296</v>
      </c>
      <c r="C21" s="16">
        <f>+ABRIL!C21+MAYO!C21+JUNIO!C21</f>
        <v>1243</v>
      </c>
      <c r="D21" s="16">
        <f>+ABRIL!D21+MAYO!D21+JUNIO!D21</f>
        <v>1053</v>
      </c>
      <c r="E21" s="16">
        <f>+ABRIL!E21+MAYO!E21+JUNIO!E21</f>
        <v>28597</v>
      </c>
      <c r="F21" s="16">
        <f>+ABRIL!F21+MAYO!F21+JUNIO!F21</f>
        <v>17975</v>
      </c>
      <c r="G21" s="16">
        <f>+ABRIL!G21+MAYO!G21+JUNIO!G21</f>
        <v>10622</v>
      </c>
    </row>
    <row r="22" spans="1:9" ht="16.5">
      <c r="A22" s="6" t="s">
        <v>19</v>
      </c>
      <c r="B22" s="16">
        <f>+ABRIL!B22+MAYO!B22+JUNIO!B22</f>
        <v>373</v>
      </c>
      <c r="C22" s="16">
        <f>+ABRIL!C22+MAYO!C22+JUNIO!C22</f>
        <v>173</v>
      </c>
      <c r="D22" s="16">
        <f>+ABRIL!D22+MAYO!D22+JUNIO!D22</f>
        <v>200</v>
      </c>
      <c r="E22" s="16">
        <f>+ABRIL!E22+MAYO!E22+JUNIO!E22</f>
        <v>5809</v>
      </c>
      <c r="F22" s="16">
        <f>+ABRIL!F22+MAYO!F22+JUNIO!F22</f>
        <v>3122</v>
      </c>
      <c r="G22" s="16">
        <f>+ABRIL!G22+MAYO!G22+JUNIO!G22</f>
        <v>2687</v>
      </c>
    </row>
    <row r="23" spans="1:9" ht="33.75" customHeight="1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23.65" customHeight="1"/>
    <row r="25" spans="1:9" ht="46.5" customHeight="1">
      <c r="A25" s="25" t="s">
        <v>0</v>
      </c>
      <c r="B25" s="24"/>
      <c r="C25" s="24"/>
      <c r="D25" s="24"/>
      <c r="E25" s="24"/>
      <c r="F25" s="24"/>
      <c r="G25" s="24"/>
      <c r="H25" s="24"/>
      <c r="I25" s="24"/>
    </row>
    <row r="26" spans="1:9" ht="5.0999999999999996" customHeight="1"/>
    <row r="27" spans="1:9" ht="18" customHeight="1">
      <c r="A27" s="26" t="s">
        <v>29</v>
      </c>
      <c r="B27" s="24"/>
      <c r="C27" s="24"/>
      <c r="D27" s="24"/>
      <c r="E27" s="24"/>
      <c r="F27" s="24"/>
      <c r="G27" s="24"/>
      <c r="H27" s="24"/>
      <c r="I27" s="24"/>
    </row>
    <row r="28" spans="1:9" ht="18" customHeight="1">
      <c r="A28" s="26" t="s">
        <v>20</v>
      </c>
      <c r="B28" s="24"/>
      <c r="C28" s="24"/>
      <c r="D28" s="24"/>
      <c r="E28" s="24"/>
      <c r="F28" s="24"/>
      <c r="G28" s="24"/>
      <c r="H28" s="24"/>
      <c r="I28" s="24"/>
    </row>
    <row r="29" spans="1:9" ht="12.2" customHeight="1"/>
    <row r="30" spans="1:9" ht="15.4" customHeight="1"/>
    <row r="31" spans="1:9" ht="18" customHeight="1">
      <c r="A31" s="27" t="s">
        <v>3</v>
      </c>
      <c r="B31" s="24"/>
      <c r="C31" s="24"/>
      <c r="D31" s="24"/>
      <c r="E31" s="24"/>
      <c r="F31" s="24"/>
      <c r="G31" s="24"/>
      <c r="H31" s="24"/>
      <c r="I31" s="24"/>
    </row>
    <row r="32" spans="1:9" ht="8.4499999999999993" customHeight="1"/>
    <row r="33" spans="1:9">
      <c r="A33" s="28" t="s">
        <v>4</v>
      </c>
      <c r="B33" s="30" t="s">
        <v>5</v>
      </c>
      <c r="C33" s="31"/>
      <c r="D33" s="32"/>
      <c r="E33" s="30" t="s">
        <v>6</v>
      </c>
      <c r="F33" s="31"/>
      <c r="G33" s="32"/>
    </row>
    <row r="34" spans="1:9">
      <c r="A34" s="2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4" t="s">
        <v>11</v>
      </c>
      <c r="B36" s="4">
        <f>+ABRIL!B36+MAYO!B37+JUNIO!B37</f>
        <v>3148</v>
      </c>
      <c r="C36" s="4">
        <f>+ABRIL!C36+MAYO!C37+JUNIO!C37</f>
        <v>1707</v>
      </c>
      <c r="D36" s="4">
        <f>+ABRIL!D36+MAYO!D37+JUNIO!D37</f>
        <v>1441</v>
      </c>
      <c r="E36" s="4">
        <f>+ABRIL!E36+MAYO!E37+JUNIO!E37</f>
        <v>54823</v>
      </c>
      <c r="F36" s="4">
        <f>+ABRIL!F36+MAYO!F37+JUNIO!F37</f>
        <v>30764</v>
      </c>
      <c r="G36" s="4">
        <f>+ABRIL!G36+MAYO!G37+JUNIO!G37</f>
        <v>24059</v>
      </c>
    </row>
    <row r="37" spans="1:9" ht="16.5">
      <c r="A37" s="6" t="s">
        <v>12</v>
      </c>
      <c r="B37" s="16">
        <f>+ABRIL!B37+MAYO!B38+JUNIO!B38</f>
        <v>110</v>
      </c>
      <c r="C37" s="16">
        <f>+ABRIL!C37+MAYO!C38+JUNIO!C38</f>
        <v>59</v>
      </c>
      <c r="D37" s="16">
        <f>+ABRIL!D37+MAYO!D38+JUNIO!D38</f>
        <v>51</v>
      </c>
      <c r="E37" s="16">
        <f>+ABRIL!E37+MAYO!E38+JUNIO!E38</f>
        <v>1015</v>
      </c>
      <c r="F37" s="16">
        <f>+ABRIL!F37+MAYO!F38+JUNIO!F38</f>
        <v>517</v>
      </c>
      <c r="G37" s="16">
        <f>+ABRIL!G37+MAYO!G38+JUNIO!G38</f>
        <v>498</v>
      </c>
    </row>
    <row r="38" spans="1:9" ht="16.5">
      <c r="A38" s="6" t="s">
        <v>13</v>
      </c>
      <c r="B38" s="16">
        <f>+ABRIL!B38+MAYO!B39+JUNIO!B39</f>
        <v>198</v>
      </c>
      <c r="C38" s="16">
        <f>+ABRIL!C38+MAYO!C39+JUNIO!C39</f>
        <v>93</v>
      </c>
      <c r="D38" s="16">
        <f>+ABRIL!D38+MAYO!D39+JUNIO!D39</f>
        <v>105</v>
      </c>
      <c r="E38" s="16">
        <f>+ABRIL!E38+MAYO!E39+JUNIO!E39</f>
        <v>1034</v>
      </c>
      <c r="F38" s="16">
        <f>+ABRIL!F38+MAYO!F39+JUNIO!F39</f>
        <v>496</v>
      </c>
      <c r="G38" s="16">
        <f>+ABRIL!G38+MAYO!G39+JUNIO!G39</f>
        <v>538</v>
      </c>
    </row>
    <row r="39" spans="1:9" ht="16.5">
      <c r="A39" s="6" t="s">
        <v>14</v>
      </c>
      <c r="B39" s="16">
        <f>+ABRIL!B39+MAYO!B40+JUNIO!B40</f>
        <v>335</v>
      </c>
      <c r="C39" s="16">
        <f>+ABRIL!C39+MAYO!C40+JUNIO!C40</f>
        <v>152</v>
      </c>
      <c r="D39" s="16">
        <f>+ABRIL!D39+MAYO!D40+JUNIO!D40</f>
        <v>183</v>
      </c>
      <c r="E39" s="16">
        <f>+ABRIL!E39+MAYO!E40+JUNIO!E40</f>
        <v>2092</v>
      </c>
      <c r="F39" s="16">
        <f>+ABRIL!F39+MAYO!F40+JUNIO!F40</f>
        <v>961</v>
      </c>
      <c r="G39" s="16">
        <f>+ABRIL!G39+MAYO!G40+JUNIO!G40</f>
        <v>1131</v>
      </c>
    </row>
    <row r="40" spans="1:9" ht="16.5">
      <c r="A40" s="6" t="s">
        <v>15</v>
      </c>
      <c r="B40" s="16">
        <f>+ABRIL!B40+MAYO!B41+JUNIO!B41</f>
        <v>257</v>
      </c>
      <c r="C40" s="16">
        <f>+ABRIL!C40+MAYO!C41+JUNIO!C41</f>
        <v>129</v>
      </c>
      <c r="D40" s="16">
        <f>+ABRIL!D40+MAYO!D41+JUNIO!D41</f>
        <v>128</v>
      </c>
      <c r="E40" s="16">
        <f>+ABRIL!E40+MAYO!E41+JUNIO!E41</f>
        <v>6848</v>
      </c>
      <c r="F40" s="16">
        <f>+ABRIL!F40+MAYO!F41+JUNIO!F41</f>
        <v>3435</v>
      </c>
      <c r="G40" s="16">
        <f>+ABRIL!G40+MAYO!G41+JUNIO!G41</f>
        <v>3413</v>
      </c>
    </row>
    <row r="41" spans="1:9" ht="16.5">
      <c r="A41" s="6" t="s">
        <v>16</v>
      </c>
      <c r="B41" s="16">
        <f>+ABRIL!B41+MAYO!B42+JUNIO!B42</f>
        <v>202</v>
      </c>
      <c r="C41" s="16">
        <f>+ABRIL!C41+MAYO!C42+JUNIO!C42</f>
        <v>125</v>
      </c>
      <c r="D41" s="16">
        <f>+ABRIL!D41+MAYO!D42+JUNIO!D42</f>
        <v>77</v>
      </c>
      <c r="E41" s="16">
        <f>+ABRIL!E41+MAYO!E42+JUNIO!E42</f>
        <v>4378</v>
      </c>
      <c r="F41" s="16">
        <f>+ABRIL!F41+MAYO!F42+JUNIO!F42</f>
        <v>2434</v>
      </c>
      <c r="G41" s="16">
        <f>+ABRIL!G41+MAYO!G42+JUNIO!G42</f>
        <v>1944</v>
      </c>
    </row>
    <row r="42" spans="1:9" ht="16.5">
      <c r="A42" s="6" t="s">
        <v>17</v>
      </c>
      <c r="B42" s="16">
        <f>+ABRIL!B42+MAYO!B43+JUNIO!B43</f>
        <v>880</v>
      </c>
      <c r="C42" s="16">
        <f>+ABRIL!C42+MAYO!C43+JUNIO!C43</f>
        <v>524</v>
      </c>
      <c r="D42" s="16">
        <f>+ABRIL!D42+MAYO!D43+JUNIO!D43</f>
        <v>356</v>
      </c>
      <c r="E42" s="16">
        <f>+ABRIL!E42+MAYO!E43+JUNIO!E43</f>
        <v>15499</v>
      </c>
      <c r="F42" s="16">
        <f>+ABRIL!F42+MAYO!F43+JUNIO!F43</f>
        <v>9212</v>
      </c>
      <c r="G42" s="16">
        <f>+ABRIL!G42+MAYO!G43+JUNIO!G43</f>
        <v>6287</v>
      </c>
    </row>
    <row r="43" spans="1:9" ht="16.5">
      <c r="A43" s="6" t="s">
        <v>18</v>
      </c>
      <c r="B43" s="16">
        <f>+ABRIL!B43+MAYO!B44+JUNIO!B44</f>
        <v>941</v>
      </c>
      <c r="C43" s="16">
        <f>+ABRIL!C43+MAYO!C44+JUNIO!C44</f>
        <v>511</v>
      </c>
      <c r="D43" s="16">
        <f>+ABRIL!D43+MAYO!D44+JUNIO!D44</f>
        <v>430</v>
      </c>
      <c r="E43" s="16">
        <f>+ABRIL!E43+MAYO!E44+JUNIO!E44</f>
        <v>19694</v>
      </c>
      <c r="F43" s="16">
        <f>+ABRIL!F43+MAYO!F44+JUNIO!F44</f>
        <v>11428</v>
      </c>
      <c r="G43" s="16">
        <f>+ABRIL!G43+MAYO!G44+JUNIO!G44</f>
        <v>8266</v>
      </c>
    </row>
    <row r="44" spans="1:9" ht="16.5">
      <c r="A44" s="6" t="s">
        <v>19</v>
      </c>
      <c r="B44" s="16">
        <f>+ABRIL!B44+MAYO!B45+JUNIO!B45</f>
        <v>225</v>
      </c>
      <c r="C44" s="16">
        <f>+ABRIL!C44+MAYO!C45+JUNIO!C45</f>
        <v>114</v>
      </c>
      <c r="D44" s="16">
        <f>+ABRIL!D44+MAYO!D45+JUNIO!D45</f>
        <v>111</v>
      </c>
      <c r="E44" s="16">
        <f>+ABRIL!E44+MAYO!E45+JUNIO!E45</f>
        <v>4263</v>
      </c>
      <c r="F44" s="16">
        <f>+ABRIL!F44+MAYO!F45+JUNIO!F45</f>
        <v>2281</v>
      </c>
      <c r="G44" s="16">
        <f>+ABRIL!G44+MAYO!G45+JUNIO!G45</f>
        <v>1982</v>
      </c>
    </row>
    <row r="45" spans="1:9" ht="72.95" customHeight="1"/>
    <row r="46" spans="1:9">
      <c r="A46" s="25" t="s">
        <v>0</v>
      </c>
      <c r="B46" s="24"/>
      <c r="C46" s="24"/>
      <c r="D46" s="24"/>
      <c r="E46" s="24"/>
      <c r="F46" s="24"/>
      <c r="G46" s="24"/>
      <c r="H46" s="24"/>
      <c r="I46" s="24"/>
    </row>
    <row r="48" spans="1:9">
      <c r="A48" s="26" t="s">
        <v>29</v>
      </c>
      <c r="B48" s="24"/>
      <c r="C48" s="24"/>
      <c r="D48" s="24"/>
      <c r="E48" s="24"/>
      <c r="F48" s="24"/>
      <c r="G48" s="24"/>
      <c r="H48" s="24"/>
      <c r="I48" s="24"/>
    </row>
    <row r="49" spans="1:9">
      <c r="A49" s="26" t="s">
        <v>21</v>
      </c>
      <c r="B49" s="24"/>
      <c r="C49" s="24"/>
      <c r="D49" s="24"/>
      <c r="E49" s="24"/>
      <c r="F49" s="24"/>
      <c r="G49" s="24"/>
      <c r="H49" s="24"/>
      <c r="I49" s="24"/>
    </row>
    <row r="52" spans="1:9">
      <c r="A52" s="27" t="s">
        <v>3</v>
      </c>
      <c r="B52" s="24"/>
      <c r="C52" s="24"/>
      <c r="D52" s="24"/>
      <c r="E52" s="24"/>
      <c r="F52" s="24"/>
      <c r="G52" s="24"/>
      <c r="H52" s="24"/>
      <c r="I52" s="24"/>
    </row>
    <row r="54" spans="1:9">
      <c r="A54" s="28" t="s">
        <v>4</v>
      </c>
      <c r="B54" s="30" t="s">
        <v>5</v>
      </c>
      <c r="C54" s="31"/>
      <c r="D54" s="32"/>
      <c r="E54" s="30" t="s">
        <v>6</v>
      </c>
      <c r="F54" s="31"/>
      <c r="G54" s="32"/>
    </row>
    <row r="55" spans="1:9">
      <c r="A55" s="29"/>
      <c r="B55" s="1" t="s">
        <v>7</v>
      </c>
      <c r="C55" s="1" t="s">
        <v>8</v>
      </c>
      <c r="D55" s="1" t="s">
        <v>9</v>
      </c>
      <c r="E55" s="1" t="s">
        <v>7</v>
      </c>
      <c r="F55" s="1" t="s">
        <v>8</v>
      </c>
      <c r="G55" s="1" t="s">
        <v>9</v>
      </c>
    </row>
    <row r="56" spans="1:9" ht="16.5">
      <c r="A56" s="2" t="s">
        <v>10</v>
      </c>
      <c r="B56" s="2" t="s">
        <v>10</v>
      </c>
      <c r="C56" s="2" t="s">
        <v>10</v>
      </c>
      <c r="D56" s="2" t="s">
        <v>10</v>
      </c>
      <c r="E56" s="2" t="s">
        <v>10</v>
      </c>
      <c r="F56" s="2" t="s">
        <v>10</v>
      </c>
      <c r="G56" s="2" t="s">
        <v>10</v>
      </c>
    </row>
    <row r="57" spans="1:9" ht="16.5">
      <c r="A57" s="4" t="s">
        <v>11</v>
      </c>
      <c r="B57" s="4">
        <f>+ABRIL!B57+MAYO!B62+JUNIO!B58</f>
        <v>1833</v>
      </c>
      <c r="C57" s="4">
        <f>+ABRIL!C57+MAYO!C62+JUNIO!C58</f>
        <v>1041</v>
      </c>
      <c r="D57" s="4">
        <f>+ABRIL!D57+MAYO!D62+JUNIO!D58</f>
        <v>792</v>
      </c>
      <c r="E57" s="4">
        <f>+ABRIL!E57+MAYO!E62+JUNIO!E58</f>
        <v>13689</v>
      </c>
      <c r="F57" s="4">
        <f>+ABRIL!F57+MAYO!F62+JUNIO!F58</f>
        <v>9023</v>
      </c>
      <c r="G57" s="4">
        <f>+ABRIL!G57+MAYO!G62+JUNIO!G58</f>
        <v>4666</v>
      </c>
    </row>
    <row r="58" spans="1:9" ht="16.5">
      <c r="A58" s="6" t="s">
        <v>12</v>
      </c>
      <c r="B58" s="16">
        <f>+ABRIL!B58+MAYO!B63+JUNIO!B59</f>
        <v>84</v>
      </c>
      <c r="C58" s="16">
        <f>+ABRIL!C58+MAYO!C63+JUNIO!C59</f>
        <v>38</v>
      </c>
      <c r="D58" s="16">
        <f>+ABRIL!D58+MAYO!D63+JUNIO!D59</f>
        <v>46</v>
      </c>
      <c r="E58" s="16">
        <f>+ABRIL!E58+MAYO!E63+JUNIO!E59</f>
        <v>142</v>
      </c>
      <c r="F58" s="16">
        <f>+ABRIL!F58+MAYO!F63+JUNIO!F59</f>
        <v>66</v>
      </c>
      <c r="G58" s="16">
        <f>+ABRIL!G58+MAYO!G63+JUNIO!G59</f>
        <v>76</v>
      </c>
    </row>
    <row r="59" spans="1:9" ht="16.5">
      <c r="A59" s="6" t="s">
        <v>13</v>
      </c>
      <c r="B59" s="16">
        <f>+ABRIL!B59+MAYO!B64+JUNIO!B60</f>
        <v>130</v>
      </c>
      <c r="C59" s="16">
        <f>+ABRIL!C59+MAYO!C64+JUNIO!C60</f>
        <v>61</v>
      </c>
      <c r="D59" s="16">
        <f>+ABRIL!D59+MAYO!D64+JUNIO!D60</f>
        <v>69</v>
      </c>
      <c r="E59" s="16">
        <f>+ABRIL!E59+MAYO!E64+JUNIO!E60</f>
        <v>1468</v>
      </c>
      <c r="F59" s="16">
        <f>+ABRIL!F59+MAYO!F64+JUNIO!F60</f>
        <v>658</v>
      </c>
      <c r="G59" s="16">
        <f>+ABRIL!G59+MAYO!G64+JUNIO!G60</f>
        <v>810</v>
      </c>
    </row>
    <row r="60" spans="1:9" ht="16.5">
      <c r="A60" s="6" t="s">
        <v>14</v>
      </c>
      <c r="B60" s="16">
        <f>+ABRIL!B60+MAYO!B65+JUNIO!B61</f>
        <v>153</v>
      </c>
      <c r="C60" s="16">
        <f>+ABRIL!C60+MAYO!C65+JUNIO!C61</f>
        <v>77</v>
      </c>
      <c r="D60" s="16">
        <f>+ABRIL!D60+MAYO!D65+JUNIO!D61</f>
        <v>76</v>
      </c>
      <c r="E60" s="16">
        <f>+ABRIL!E60+MAYO!E65+JUNIO!E61</f>
        <v>1726</v>
      </c>
      <c r="F60" s="16">
        <f>+ABRIL!F60+MAYO!F65+JUNIO!F61</f>
        <v>809</v>
      </c>
      <c r="G60" s="16">
        <f>+ABRIL!G60+MAYO!G65+JUNIO!G61</f>
        <v>917</v>
      </c>
    </row>
    <row r="61" spans="1:9" ht="16.5">
      <c r="A61" s="6" t="s">
        <v>15</v>
      </c>
      <c r="B61" s="16">
        <f>+ABRIL!B61+MAYO!B66+JUNIO!B62</f>
        <v>64</v>
      </c>
      <c r="C61" s="16">
        <f>+ABRIL!C61+MAYO!C66+JUNIO!C62</f>
        <v>32</v>
      </c>
      <c r="D61" s="16">
        <f>+ABRIL!D61+MAYO!D66+JUNIO!D62</f>
        <v>32</v>
      </c>
      <c r="E61" s="16">
        <f>+ABRIL!E61+MAYO!E66+JUNIO!E62</f>
        <v>892</v>
      </c>
      <c r="F61" s="16">
        <f>+ABRIL!F61+MAYO!F66+JUNIO!F62</f>
        <v>532</v>
      </c>
      <c r="G61" s="16">
        <f>+ABRIL!G61+MAYO!G66+JUNIO!G62</f>
        <v>360</v>
      </c>
    </row>
    <row r="62" spans="1:9" ht="16.5">
      <c r="A62" s="6" t="s">
        <v>16</v>
      </c>
      <c r="B62" s="16">
        <f>+ABRIL!B62+MAYO!B67+JUNIO!B63</f>
        <v>147</v>
      </c>
      <c r="C62" s="16">
        <f>+ABRIL!C62+MAYO!C67+JUNIO!C63</f>
        <v>85</v>
      </c>
      <c r="D62" s="16">
        <f>+ABRIL!D62+MAYO!D67+JUNIO!D63</f>
        <v>62</v>
      </c>
      <c r="E62" s="16">
        <f>+ABRIL!E62+MAYO!E67+JUNIO!E63</f>
        <v>1208</v>
      </c>
      <c r="F62" s="16">
        <f>+ABRIL!F62+MAYO!F67+JUNIO!F63</f>
        <v>737</v>
      </c>
      <c r="G62" s="16">
        <f>+ABRIL!G62+MAYO!G67+JUNIO!G63</f>
        <v>471</v>
      </c>
    </row>
    <row r="63" spans="1:9" ht="16.5">
      <c r="A63" s="6" t="s">
        <v>17</v>
      </c>
      <c r="B63" s="16">
        <f>+ABRIL!B63+MAYO!B68+JUNIO!B64</f>
        <v>644</v>
      </c>
      <c r="C63" s="16">
        <f>+ABRIL!C63+MAYO!C68+JUNIO!C64</f>
        <v>393</v>
      </c>
      <c r="D63" s="16">
        <f>+ABRIL!D63+MAYO!D68+JUNIO!D64</f>
        <v>251</v>
      </c>
      <c r="E63" s="16">
        <f>+ABRIL!E63+MAYO!E68+JUNIO!E64</f>
        <v>3480</v>
      </c>
      <c r="F63" s="16">
        <f>+ABRIL!F63+MAYO!F68+JUNIO!F64</f>
        <v>2815</v>
      </c>
      <c r="G63" s="16">
        <f>+ABRIL!G63+MAYO!G68+JUNIO!G64</f>
        <v>665</v>
      </c>
    </row>
    <row r="64" spans="1:9" ht="16.5">
      <c r="A64" s="6" t="s">
        <v>18</v>
      </c>
      <c r="B64" s="16">
        <f>+ABRIL!B64+MAYO!B69+JUNIO!B65</f>
        <v>571</v>
      </c>
      <c r="C64" s="16">
        <f>+ABRIL!C64+MAYO!C69+JUNIO!C65</f>
        <v>339</v>
      </c>
      <c r="D64" s="16">
        <f>+ABRIL!D64+MAYO!D69+JUNIO!D65</f>
        <v>232</v>
      </c>
      <c r="E64" s="16">
        <f>+ABRIL!E64+MAYO!E69+JUNIO!E65</f>
        <v>4063</v>
      </c>
      <c r="F64" s="16">
        <f>+ABRIL!F64+MAYO!F69+JUNIO!F65</f>
        <v>3018</v>
      </c>
      <c r="G64" s="16">
        <f>+ABRIL!G64+MAYO!G69+JUNIO!G65</f>
        <v>1045</v>
      </c>
    </row>
    <row r="65" spans="1:9" ht="16.5">
      <c r="A65" s="6" t="s">
        <v>19</v>
      </c>
      <c r="B65" s="16">
        <f>+ABRIL!B65+MAYO!B70+JUNIO!B66</f>
        <v>40</v>
      </c>
      <c r="C65" s="16">
        <f>+ABRIL!C65+MAYO!C70+JUNIO!C66</f>
        <v>16</v>
      </c>
      <c r="D65" s="16">
        <f>+ABRIL!D65+MAYO!D70+JUNIO!D66</f>
        <v>24</v>
      </c>
      <c r="E65" s="16">
        <f>+ABRIL!E65+MAYO!E70+JUNIO!E66</f>
        <v>710</v>
      </c>
      <c r="F65" s="16">
        <f>+ABRIL!F65+MAYO!F70+JUNIO!F66</f>
        <v>388</v>
      </c>
      <c r="G65" s="16">
        <f>+ABRIL!G65+MAYO!G70+JUNIO!G66</f>
        <v>322</v>
      </c>
    </row>
    <row r="69" spans="1:9">
      <c r="A69" s="25" t="s">
        <v>0</v>
      </c>
      <c r="B69" s="24"/>
      <c r="C69" s="24"/>
      <c r="D69" s="24"/>
      <c r="E69" s="24"/>
      <c r="F69" s="24"/>
      <c r="G69" s="24"/>
      <c r="H69" s="24"/>
      <c r="I69" s="24"/>
    </row>
    <row r="71" spans="1:9">
      <c r="A71" s="26" t="s">
        <v>29</v>
      </c>
      <c r="B71" s="24"/>
      <c r="C71" s="24"/>
      <c r="D71" s="24"/>
      <c r="E71" s="24"/>
      <c r="F71" s="24"/>
      <c r="G71" s="24"/>
      <c r="H71" s="24"/>
      <c r="I71" s="24"/>
    </row>
    <row r="72" spans="1:9">
      <c r="A72" s="26" t="s">
        <v>22</v>
      </c>
      <c r="B72" s="24"/>
      <c r="C72" s="24"/>
      <c r="D72" s="24"/>
      <c r="E72" s="24"/>
      <c r="F72" s="24"/>
      <c r="G72" s="24"/>
      <c r="H72" s="24"/>
      <c r="I72" s="24"/>
    </row>
    <row r="75" spans="1:9">
      <c r="A75" s="27" t="s">
        <v>3</v>
      </c>
      <c r="B75" s="24"/>
      <c r="C75" s="24"/>
      <c r="D75" s="24"/>
      <c r="E75" s="24"/>
      <c r="F75" s="24"/>
      <c r="G75" s="24"/>
      <c r="H75" s="24"/>
      <c r="I75" s="24"/>
    </row>
    <row r="77" spans="1:9">
      <c r="A77" s="28" t="s">
        <v>4</v>
      </c>
      <c r="B77" s="30" t="s">
        <v>5</v>
      </c>
      <c r="C77" s="31"/>
      <c r="D77" s="32"/>
      <c r="E77" s="30" t="s">
        <v>6</v>
      </c>
      <c r="F77" s="31"/>
      <c r="G77" s="32"/>
    </row>
    <row r="78" spans="1:9">
      <c r="A78" s="2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4" t="s">
        <v>11</v>
      </c>
      <c r="B80" s="4">
        <f>+ABRIL!B81+MAYO!B87+JUNIO!B81</f>
        <v>1907</v>
      </c>
      <c r="C80" s="4">
        <f>+ABRIL!C81+MAYO!C87+JUNIO!C81</f>
        <v>965</v>
      </c>
      <c r="D80" s="4">
        <f>+ABRIL!D81+MAYO!D87+JUNIO!D81</f>
        <v>942</v>
      </c>
      <c r="E80" s="4">
        <f>+ABRIL!E81+MAYO!E87+JUNIO!E81</f>
        <v>11394</v>
      </c>
      <c r="F80" s="4">
        <f>+ABRIL!F81+MAYO!F87+JUNIO!F81</f>
        <v>6953</v>
      </c>
      <c r="G80" s="4">
        <f>+ABRIL!G81+MAYO!G87+JUNIO!G81</f>
        <v>4441</v>
      </c>
    </row>
    <row r="81" spans="1:9" ht="16.5">
      <c r="A81" s="6" t="s">
        <v>12</v>
      </c>
      <c r="B81" s="16">
        <f>+ABRIL!B82+MAYO!B88+JUNIO!B82</f>
        <v>42</v>
      </c>
      <c r="C81" s="16">
        <f>+ABRIL!C82+MAYO!C88+JUNIO!C82</f>
        <v>20</v>
      </c>
      <c r="D81" s="16">
        <f>+ABRIL!D82+MAYO!D88+JUNIO!D82</f>
        <v>22</v>
      </c>
      <c r="E81" s="16">
        <f>+ABRIL!E82+MAYO!E88+JUNIO!E82</f>
        <v>75</v>
      </c>
      <c r="F81" s="16">
        <f>+ABRIL!F82+MAYO!F88+JUNIO!F82</f>
        <v>38</v>
      </c>
      <c r="G81" s="16">
        <f>+ABRIL!G82+MAYO!G88+JUNIO!G82</f>
        <v>37</v>
      </c>
    </row>
    <row r="82" spans="1:9" ht="16.5">
      <c r="A82" s="6" t="s">
        <v>13</v>
      </c>
      <c r="B82" s="16">
        <f>+ABRIL!B83+MAYO!B89+JUNIO!B83</f>
        <v>78</v>
      </c>
      <c r="C82" s="16">
        <f>+ABRIL!C83+MAYO!C89+JUNIO!C83</f>
        <v>34</v>
      </c>
      <c r="D82" s="16">
        <f>+ABRIL!D83+MAYO!D89+JUNIO!D83</f>
        <v>44</v>
      </c>
      <c r="E82" s="16">
        <f>+ABRIL!E83+MAYO!E89+JUNIO!E83</f>
        <v>1132</v>
      </c>
      <c r="F82" s="16">
        <f>+ABRIL!F83+MAYO!F89+JUNIO!F83</f>
        <v>533</v>
      </c>
      <c r="G82" s="16">
        <f>+ABRIL!G83+MAYO!G89+JUNIO!G83</f>
        <v>599</v>
      </c>
    </row>
    <row r="83" spans="1:9" ht="16.5">
      <c r="A83" s="6" t="s">
        <v>14</v>
      </c>
      <c r="B83" s="16">
        <f>+ABRIL!B84+MAYO!B90+JUNIO!B84</f>
        <v>213</v>
      </c>
      <c r="C83" s="16">
        <f>+ABRIL!C84+MAYO!C90+JUNIO!C84</f>
        <v>111</v>
      </c>
      <c r="D83" s="16">
        <f>+ABRIL!D84+MAYO!D90+JUNIO!D84</f>
        <v>102</v>
      </c>
      <c r="E83" s="16">
        <f>+ABRIL!E84+MAYO!E90+JUNIO!E84</f>
        <v>1665</v>
      </c>
      <c r="F83" s="16">
        <f>+ABRIL!F84+MAYO!F90+JUNIO!F84</f>
        <v>836</v>
      </c>
      <c r="G83" s="16">
        <f>+ABRIL!G84+MAYO!G90+JUNIO!G84</f>
        <v>829</v>
      </c>
    </row>
    <row r="84" spans="1:9" ht="16.5">
      <c r="A84" s="6" t="s">
        <v>15</v>
      </c>
      <c r="B84" s="16">
        <f>+ABRIL!B85+MAYO!B91+JUNIO!B85</f>
        <v>429</v>
      </c>
      <c r="C84" s="16">
        <f>+ABRIL!C85+MAYO!C91+JUNIO!C85</f>
        <v>189</v>
      </c>
      <c r="D84" s="16">
        <f>+ABRIL!D85+MAYO!D91+JUNIO!D85</f>
        <v>240</v>
      </c>
      <c r="E84" s="16">
        <f>+ABRIL!E85+MAYO!E91+JUNIO!E85</f>
        <v>1851</v>
      </c>
      <c r="F84" s="16">
        <f>+ABRIL!F85+MAYO!F91+JUNIO!F85</f>
        <v>888</v>
      </c>
      <c r="G84" s="16">
        <f>+ABRIL!G85+MAYO!G91+JUNIO!G85</f>
        <v>963</v>
      </c>
    </row>
    <row r="85" spans="1:9" ht="16.5">
      <c r="A85" s="6" t="s">
        <v>16</v>
      </c>
      <c r="B85" s="16">
        <f>+ABRIL!B86+MAYO!B92+JUNIO!B86</f>
        <v>445</v>
      </c>
      <c r="C85" s="16">
        <f>+ABRIL!C86+MAYO!C92+JUNIO!C86</f>
        <v>213</v>
      </c>
      <c r="D85" s="16">
        <f>+ABRIL!D86+MAYO!D92+JUNIO!D86</f>
        <v>232</v>
      </c>
      <c r="E85" s="16">
        <f>+ABRIL!E86+MAYO!E92+JUNIO!E86</f>
        <v>1530</v>
      </c>
      <c r="F85" s="16">
        <f>+ABRIL!F86+MAYO!F92+JUNIO!F86</f>
        <v>759</v>
      </c>
      <c r="G85" s="16">
        <f>+ABRIL!G86+MAYO!G92+JUNIO!G86</f>
        <v>771</v>
      </c>
    </row>
    <row r="86" spans="1:9" ht="16.5">
      <c r="A86" s="6" t="s">
        <v>17</v>
      </c>
      <c r="B86" s="16">
        <f>+ABRIL!B87+MAYO!B93+JUNIO!B87</f>
        <v>271</v>
      </c>
      <c r="C86" s="16">
        <f>+ABRIL!C87+MAYO!C93+JUNIO!C87</f>
        <v>152</v>
      </c>
      <c r="D86" s="16">
        <f>+ABRIL!D87+MAYO!D93+JUNIO!D87</f>
        <v>119</v>
      </c>
      <c r="E86" s="16">
        <f>+ABRIL!E87+MAYO!E93+JUNIO!E87</f>
        <v>1941</v>
      </c>
      <c r="F86" s="16">
        <f>+ABRIL!F87+MAYO!F93+JUNIO!F87</f>
        <v>1635</v>
      </c>
      <c r="G86" s="16">
        <f>+ABRIL!G87+MAYO!G93+JUNIO!G87</f>
        <v>306</v>
      </c>
    </row>
    <row r="87" spans="1:9" ht="16.5">
      <c r="A87" s="6" t="s">
        <v>18</v>
      </c>
      <c r="B87" s="16">
        <f>+ABRIL!B88+MAYO!B94+JUNIO!B88</f>
        <v>366</v>
      </c>
      <c r="C87" s="16">
        <f>+ABRIL!C88+MAYO!C94+JUNIO!C88</f>
        <v>213</v>
      </c>
      <c r="D87" s="16">
        <f>+ABRIL!D88+MAYO!D94+JUNIO!D88</f>
        <v>153</v>
      </c>
      <c r="E87" s="16">
        <f>+ABRIL!E88+MAYO!E94+JUNIO!E88</f>
        <v>2614</v>
      </c>
      <c r="F87" s="16">
        <f>+ABRIL!F88+MAYO!F94+JUNIO!F88</f>
        <v>1933</v>
      </c>
      <c r="G87" s="16">
        <f>+ABRIL!G88+MAYO!G94+JUNIO!G88</f>
        <v>681</v>
      </c>
    </row>
    <row r="88" spans="1:9" ht="16.5">
      <c r="A88" s="6" t="s">
        <v>19</v>
      </c>
      <c r="B88" s="16">
        <f>+ABRIL!B89+MAYO!B95+JUNIO!B89</f>
        <v>63</v>
      </c>
      <c r="C88" s="16">
        <f>+ABRIL!C89+MAYO!C95+JUNIO!C89</f>
        <v>33</v>
      </c>
      <c r="D88" s="16">
        <f>+ABRIL!D89+MAYO!D95+JUNIO!D89</f>
        <v>30</v>
      </c>
      <c r="E88" s="16">
        <f>+ABRIL!E89+MAYO!E95+JUNIO!E89</f>
        <v>586</v>
      </c>
      <c r="F88" s="16">
        <f>+ABRIL!F89+MAYO!F95+JUNIO!F89</f>
        <v>331</v>
      </c>
      <c r="G88" s="16">
        <f>+ABRIL!G89+MAYO!G95+JUNIO!G89</f>
        <v>255</v>
      </c>
    </row>
    <row r="91" spans="1:9">
      <c r="A91" s="25" t="s">
        <v>0</v>
      </c>
      <c r="B91" s="24"/>
      <c r="C91" s="24"/>
      <c r="D91" s="24"/>
      <c r="E91" s="24"/>
      <c r="F91" s="24"/>
      <c r="G91" s="24"/>
      <c r="H91" s="24"/>
      <c r="I91" s="24"/>
    </row>
    <row r="93" spans="1:9">
      <c r="A93" s="26" t="s">
        <v>29</v>
      </c>
      <c r="B93" s="24"/>
      <c r="C93" s="24"/>
      <c r="D93" s="24"/>
      <c r="E93" s="24"/>
      <c r="F93" s="24"/>
      <c r="G93" s="24"/>
      <c r="H93" s="24"/>
      <c r="I93" s="24"/>
    </row>
    <row r="94" spans="1:9">
      <c r="A94" s="26" t="s">
        <v>23</v>
      </c>
      <c r="B94" s="24"/>
      <c r="C94" s="24"/>
      <c r="D94" s="24"/>
      <c r="E94" s="24"/>
      <c r="F94" s="24"/>
      <c r="G94" s="24"/>
      <c r="H94" s="24"/>
      <c r="I94" s="24"/>
    </row>
    <row r="97" spans="1:9">
      <c r="A97" s="27" t="s">
        <v>3</v>
      </c>
      <c r="B97" s="24"/>
      <c r="C97" s="24"/>
      <c r="D97" s="24"/>
      <c r="E97" s="24"/>
      <c r="F97" s="24"/>
      <c r="G97" s="24"/>
      <c r="H97" s="24"/>
      <c r="I97" s="24"/>
    </row>
    <row r="99" spans="1:9">
      <c r="A99" s="28" t="s">
        <v>4</v>
      </c>
      <c r="B99" s="30" t="s">
        <v>5</v>
      </c>
      <c r="C99" s="31"/>
      <c r="D99" s="32"/>
      <c r="E99" s="30" t="s">
        <v>6</v>
      </c>
      <c r="F99" s="31"/>
      <c r="G99" s="32"/>
    </row>
    <row r="100" spans="1:9">
      <c r="A100" s="2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4" t="s">
        <v>11</v>
      </c>
      <c r="B102" s="4">
        <f>+ABRIL!B105+MAYO!B113+JUNIO!B103</f>
        <v>1151</v>
      </c>
      <c r="C102" s="4">
        <f>+ABRIL!C105+MAYO!C113+JUNIO!C103</f>
        <v>523</v>
      </c>
      <c r="D102" s="4">
        <f>+ABRIL!D105+MAYO!D113+JUNIO!D103</f>
        <v>628</v>
      </c>
      <c r="E102" s="4">
        <f>+ABRIL!E105+MAYO!E113+JUNIO!E103</f>
        <v>7244</v>
      </c>
      <c r="F102" s="4">
        <f>+ABRIL!F105+MAYO!F113+JUNIO!F103</f>
        <v>4779</v>
      </c>
      <c r="G102" s="4">
        <f>+ABRIL!G105+MAYO!G113+JUNIO!G103</f>
        <v>2465</v>
      </c>
    </row>
    <row r="103" spans="1:9" ht="16.5">
      <c r="A103" s="6" t="s">
        <v>12</v>
      </c>
      <c r="B103" s="4">
        <f>+ABRIL!B106+MAYO!B114+JUNIO!B104</f>
        <v>77</v>
      </c>
      <c r="C103" s="4">
        <f>+ABRIL!C106+MAYO!C114+JUNIO!C104</f>
        <v>39</v>
      </c>
      <c r="D103" s="4">
        <f>+ABRIL!D106+MAYO!D114+JUNIO!D104</f>
        <v>38</v>
      </c>
      <c r="E103" s="4">
        <f>+ABRIL!E106+MAYO!E114+JUNIO!E104</f>
        <v>170</v>
      </c>
      <c r="F103" s="4">
        <f>+ABRIL!F106+MAYO!F114+JUNIO!F104</f>
        <v>89</v>
      </c>
      <c r="G103" s="4">
        <f>+ABRIL!G106+MAYO!G114+JUNIO!G104</f>
        <v>81</v>
      </c>
    </row>
    <row r="104" spans="1:9" ht="16.5">
      <c r="A104" s="6" t="s">
        <v>13</v>
      </c>
      <c r="B104" s="4">
        <f>+ABRIL!B107+MAYO!B115+JUNIO!B105</f>
        <v>52</v>
      </c>
      <c r="C104" s="4">
        <f>+ABRIL!C107+MAYO!C115+JUNIO!C105</f>
        <v>30</v>
      </c>
      <c r="D104" s="4">
        <f>+ABRIL!D107+MAYO!D115+JUNIO!D105</f>
        <v>22</v>
      </c>
      <c r="E104" s="4">
        <f>+ABRIL!E107+MAYO!E115+JUNIO!E105</f>
        <v>971</v>
      </c>
      <c r="F104" s="4">
        <f>+ABRIL!F107+MAYO!F115+JUNIO!F105</f>
        <v>495</v>
      </c>
      <c r="G104" s="4">
        <f>+ABRIL!G107+MAYO!G115+JUNIO!G105</f>
        <v>476</v>
      </c>
    </row>
    <row r="105" spans="1:9" ht="16.5">
      <c r="A105" s="6" t="s">
        <v>14</v>
      </c>
      <c r="B105" s="4">
        <f>+ABRIL!B108+MAYO!B116+JUNIO!B106</f>
        <v>94</v>
      </c>
      <c r="C105" s="4">
        <f>+ABRIL!C108+MAYO!C116+JUNIO!C106</f>
        <v>47</v>
      </c>
      <c r="D105" s="4">
        <f>+ABRIL!D108+MAYO!D116+JUNIO!D106</f>
        <v>47</v>
      </c>
      <c r="E105" s="4">
        <f>+ABRIL!E108+MAYO!E116+JUNIO!E106</f>
        <v>951</v>
      </c>
      <c r="F105" s="4">
        <f>+ABRIL!F108+MAYO!F116+JUNIO!F106</f>
        <v>415</v>
      </c>
      <c r="G105" s="4">
        <f>+ABRIL!G108+MAYO!G116+JUNIO!G106</f>
        <v>536</v>
      </c>
    </row>
    <row r="106" spans="1:9" ht="16.5">
      <c r="A106" s="6" t="s">
        <v>15</v>
      </c>
      <c r="B106" s="4">
        <f>+ABRIL!B109+MAYO!B117+JUNIO!B107</f>
        <v>108</v>
      </c>
      <c r="C106" s="4">
        <f>+ABRIL!C109+MAYO!C117+JUNIO!C107</f>
        <v>41</v>
      </c>
      <c r="D106" s="4">
        <f>+ABRIL!D109+MAYO!D117+JUNIO!D107</f>
        <v>67</v>
      </c>
      <c r="E106" s="4">
        <f>+ABRIL!E109+MAYO!E117+JUNIO!E107</f>
        <v>634</v>
      </c>
      <c r="F106" s="4">
        <f>+ABRIL!F109+MAYO!F117+JUNIO!F107</f>
        <v>366</v>
      </c>
      <c r="G106" s="4">
        <f>+ABRIL!G109+MAYO!G117+JUNIO!G107</f>
        <v>268</v>
      </c>
    </row>
    <row r="107" spans="1:9" ht="16.5">
      <c r="A107" s="6" t="s">
        <v>16</v>
      </c>
      <c r="B107" s="4">
        <f>+ABRIL!B110+MAYO!B118+JUNIO!B108</f>
        <v>72</v>
      </c>
      <c r="C107" s="4">
        <f>+ABRIL!C110+MAYO!C118+JUNIO!C108</f>
        <v>31</v>
      </c>
      <c r="D107" s="4">
        <f>+ABRIL!D110+MAYO!D118+JUNIO!D108</f>
        <v>41</v>
      </c>
      <c r="E107" s="4">
        <f>+ABRIL!E110+MAYO!E118+JUNIO!E108</f>
        <v>299</v>
      </c>
      <c r="F107" s="4">
        <f>+ABRIL!F110+MAYO!F118+JUNIO!F108</f>
        <v>192</v>
      </c>
      <c r="G107" s="4">
        <f>+ABRIL!G110+MAYO!G118+JUNIO!G108</f>
        <v>107</v>
      </c>
    </row>
    <row r="108" spans="1:9" ht="16.5">
      <c r="A108" s="6" t="s">
        <v>17</v>
      </c>
      <c r="B108" s="4">
        <f>+ABRIL!B111+MAYO!B119+JUNIO!B109</f>
        <v>285</v>
      </c>
      <c r="C108" s="4">
        <f>+ABRIL!C111+MAYO!C119+JUNIO!C109</f>
        <v>145</v>
      </c>
      <c r="D108" s="4">
        <f>+ABRIL!D111+MAYO!D119+JUNIO!D109</f>
        <v>140</v>
      </c>
      <c r="E108" s="4">
        <f>+ABRIL!E111+MAYO!E119+JUNIO!E109</f>
        <v>1743</v>
      </c>
      <c r="F108" s="4">
        <f>+ABRIL!F111+MAYO!F119+JUNIO!F109</f>
        <v>1504</v>
      </c>
      <c r="G108" s="4">
        <f>+ABRIL!G111+MAYO!G119+JUNIO!G109</f>
        <v>239</v>
      </c>
    </row>
    <row r="109" spans="1:9" ht="16.5">
      <c r="A109" s="6" t="s">
        <v>18</v>
      </c>
      <c r="B109" s="4">
        <f>+ABRIL!B112+MAYO!B120+JUNIO!B110</f>
        <v>418</v>
      </c>
      <c r="C109" s="4">
        <f>+ABRIL!C112+MAYO!C120+JUNIO!C110</f>
        <v>180</v>
      </c>
      <c r="D109" s="4">
        <f>+ABRIL!D112+MAYO!D120+JUNIO!D110</f>
        <v>238</v>
      </c>
      <c r="E109" s="4">
        <f>+ABRIL!E112+MAYO!E120+JUNIO!E110</f>
        <v>2226</v>
      </c>
      <c r="F109" s="4">
        <f>+ABRIL!F112+MAYO!F120+JUNIO!F110</f>
        <v>1596</v>
      </c>
      <c r="G109" s="4">
        <f>+ABRIL!G112+MAYO!G120+JUNIO!G110</f>
        <v>630</v>
      </c>
    </row>
    <row r="110" spans="1:9" ht="16.5">
      <c r="A110" s="6" t="s">
        <v>19</v>
      </c>
      <c r="B110" s="4">
        <f>+ABRIL!B113+MAYO!B121+JUNIO!B111</f>
        <v>45</v>
      </c>
      <c r="C110" s="4">
        <f>+ABRIL!C113+MAYO!C121+JUNIO!C111</f>
        <v>10</v>
      </c>
      <c r="D110" s="4">
        <f>+ABRIL!D113+MAYO!D121+JUNIO!D111</f>
        <v>35</v>
      </c>
      <c r="E110" s="4">
        <f>+ABRIL!E113+MAYO!E121+JUNIO!E111</f>
        <v>250</v>
      </c>
      <c r="F110" s="4">
        <f>+ABRIL!F113+MAYO!F121+JUNIO!F111</f>
        <v>122</v>
      </c>
      <c r="G110" s="4">
        <f>+ABRIL!G113+MAYO!G121+JUNIO!G111</f>
        <v>128</v>
      </c>
    </row>
  </sheetData>
  <mergeCells count="37">
    <mergeCell ref="A91:I91"/>
    <mergeCell ref="A93:I93"/>
    <mergeCell ref="A94:I94"/>
    <mergeCell ref="A97:I97"/>
    <mergeCell ref="A99:A100"/>
    <mergeCell ref="B99:D99"/>
    <mergeCell ref="E99:G99"/>
    <mergeCell ref="A69:I69"/>
    <mergeCell ref="A71:I71"/>
    <mergeCell ref="A72:I72"/>
    <mergeCell ref="A75:I75"/>
    <mergeCell ref="A77:A78"/>
    <mergeCell ref="B77:D77"/>
    <mergeCell ref="E77:G77"/>
    <mergeCell ref="A46:I46"/>
    <mergeCell ref="A48:I48"/>
    <mergeCell ref="A49:I49"/>
    <mergeCell ref="A52:I52"/>
    <mergeCell ref="A54:A55"/>
    <mergeCell ref="B54:D54"/>
    <mergeCell ref="E54:G54"/>
    <mergeCell ref="A33:A34"/>
    <mergeCell ref="B33:D33"/>
    <mergeCell ref="E33:G33"/>
    <mergeCell ref="A1:I1"/>
    <mergeCell ref="A3:I3"/>
    <mergeCell ref="A5:I5"/>
    <mergeCell ref="A6:I6"/>
    <mergeCell ref="A9:I9"/>
    <mergeCell ref="A11:A12"/>
    <mergeCell ref="B11:D11"/>
    <mergeCell ref="E11:G11"/>
    <mergeCell ref="A23:I23"/>
    <mergeCell ref="A25:I25"/>
    <mergeCell ref="A27:I27"/>
    <mergeCell ref="A28:I28"/>
    <mergeCell ref="A31:I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85" workbookViewId="0">
      <selection activeCell="B102" sqref="B102"/>
    </sheetView>
  </sheetViews>
  <sheetFormatPr baseColWidth="10" defaultRowHeight="15"/>
  <cols>
    <col min="1" max="1" width="36.5703125" style="15" customWidth="1"/>
    <col min="2" max="16384" width="11.42578125" style="15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29</v>
      </c>
      <c r="B5" s="24"/>
      <c r="C5" s="24"/>
      <c r="D5" s="24"/>
      <c r="E5" s="24"/>
      <c r="F5" s="24"/>
      <c r="G5" s="24"/>
      <c r="H5" s="24"/>
      <c r="I5" s="24"/>
    </row>
    <row r="6" spans="1:9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28" t="s">
        <v>4</v>
      </c>
      <c r="B11" s="30" t="s">
        <v>5</v>
      </c>
      <c r="C11" s="31"/>
      <c r="D11" s="32"/>
      <c r="E11" s="30" t="s">
        <v>6</v>
      </c>
      <c r="F11" s="31"/>
      <c r="G11" s="32"/>
    </row>
    <row r="12" spans="1:9">
      <c r="A12" s="2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+'I TRIM'!B14+'II TRIM'!B14</f>
        <v>34554</v>
      </c>
      <c r="C14" s="4">
        <f>+'I TRIM'!C14+'II TRIM'!C14</f>
        <v>18274</v>
      </c>
      <c r="D14" s="4">
        <f>+'I TRIM'!D14+'II TRIM'!D14</f>
        <v>16280</v>
      </c>
      <c r="E14" s="4">
        <f>+'I TRIM'!E14+'II TRIM'!E14</f>
        <v>194295</v>
      </c>
      <c r="F14" s="4">
        <f>+'I TRIM'!F14+'II TRIM'!F14</f>
        <v>113380</v>
      </c>
      <c r="G14" s="4">
        <f>+'I TRIM'!G14+'II TRIM'!G14</f>
        <v>80915</v>
      </c>
    </row>
    <row r="15" spans="1:9" ht="16.5">
      <c r="A15" s="6" t="s">
        <v>12</v>
      </c>
      <c r="B15" s="16">
        <f>+'I TRIM'!B15+'II TRIM'!B15</f>
        <v>597</v>
      </c>
      <c r="C15" s="16">
        <f>+'I TRIM'!C15+'II TRIM'!C15</f>
        <v>296</v>
      </c>
      <c r="D15" s="16">
        <f>+'I TRIM'!D15+'II TRIM'!D15</f>
        <v>301</v>
      </c>
      <c r="E15" s="16">
        <f>+'I TRIM'!E15+'II TRIM'!E15</f>
        <v>2748</v>
      </c>
      <c r="F15" s="16">
        <f>+'I TRIM'!F15+'II TRIM'!F15</f>
        <v>1353</v>
      </c>
      <c r="G15" s="16">
        <f>+'I TRIM'!G15+'II TRIM'!G15</f>
        <v>1395</v>
      </c>
    </row>
    <row r="16" spans="1:9" ht="16.5">
      <c r="A16" s="6" t="s">
        <v>13</v>
      </c>
      <c r="B16" s="16">
        <f>+'I TRIM'!B16+'II TRIM'!B16</f>
        <v>1584</v>
      </c>
      <c r="C16" s="16">
        <f>+'I TRIM'!C16+'II TRIM'!C16</f>
        <v>753</v>
      </c>
      <c r="D16" s="16">
        <f>+'I TRIM'!D16+'II TRIM'!D16</f>
        <v>831</v>
      </c>
      <c r="E16" s="16">
        <f>+'I TRIM'!E16+'II TRIM'!E16</f>
        <v>8237</v>
      </c>
      <c r="F16" s="16">
        <f>+'I TRIM'!F16+'II TRIM'!F16</f>
        <v>3887</v>
      </c>
      <c r="G16" s="16">
        <f>+'I TRIM'!G16+'II TRIM'!G16</f>
        <v>4350</v>
      </c>
    </row>
    <row r="17" spans="1:9" ht="16.5">
      <c r="A17" s="6" t="s">
        <v>14</v>
      </c>
      <c r="B17" s="16">
        <f>+'I TRIM'!B17+'II TRIM'!B17</f>
        <v>2189</v>
      </c>
      <c r="C17" s="16">
        <f>+'I TRIM'!C17+'II TRIM'!C17</f>
        <v>1087</v>
      </c>
      <c r="D17" s="16">
        <f>+'I TRIM'!D17+'II TRIM'!D17</f>
        <v>1102</v>
      </c>
      <c r="E17" s="16">
        <f>+'I TRIM'!E17+'II TRIM'!E17</f>
        <v>11875</v>
      </c>
      <c r="F17" s="16">
        <f>+'I TRIM'!F17+'II TRIM'!F17</f>
        <v>5612</v>
      </c>
      <c r="G17" s="16">
        <f>+'I TRIM'!G17+'II TRIM'!G17</f>
        <v>6263</v>
      </c>
    </row>
    <row r="18" spans="1:9" ht="16.5">
      <c r="A18" s="6" t="s">
        <v>15</v>
      </c>
      <c r="B18" s="16">
        <f>+'I TRIM'!B18+'II TRIM'!B18</f>
        <v>4337</v>
      </c>
      <c r="C18" s="16">
        <f>+'I TRIM'!C18+'II TRIM'!C18</f>
        <v>2139</v>
      </c>
      <c r="D18" s="16">
        <f>+'I TRIM'!D18+'II TRIM'!D18</f>
        <v>2198</v>
      </c>
      <c r="E18" s="16">
        <f>+'I TRIM'!E18+'II TRIM'!E18</f>
        <v>24772</v>
      </c>
      <c r="F18" s="16">
        <f>+'I TRIM'!F18+'II TRIM'!F18</f>
        <v>12568</v>
      </c>
      <c r="G18" s="16">
        <f>+'I TRIM'!G18+'II TRIM'!G18</f>
        <v>12204</v>
      </c>
    </row>
    <row r="19" spans="1:9" ht="16.5">
      <c r="A19" s="6" t="s">
        <v>16</v>
      </c>
      <c r="B19" s="16">
        <f>+'I TRIM'!B19+'II TRIM'!B19</f>
        <v>2337</v>
      </c>
      <c r="C19" s="16">
        <f>+'I TRIM'!C19+'II TRIM'!C19</f>
        <v>1216</v>
      </c>
      <c r="D19" s="16">
        <f>+'I TRIM'!D19+'II TRIM'!D19</f>
        <v>1121</v>
      </c>
      <c r="E19" s="16">
        <f>+'I TRIM'!E19+'II TRIM'!E19</f>
        <v>12963</v>
      </c>
      <c r="F19" s="16">
        <f>+'I TRIM'!F19+'II TRIM'!F19</f>
        <v>7146</v>
      </c>
      <c r="G19" s="16">
        <f>+'I TRIM'!G19+'II TRIM'!G19</f>
        <v>5817</v>
      </c>
    </row>
    <row r="20" spans="1:9" ht="16.5">
      <c r="A20" s="6" t="s">
        <v>17</v>
      </c>
      <c r="B20" s="16">
        <f>+'I TRIM'!B20+'II TRIM'!B20</f>
        <v>8055</v>
      </c>
      <c r="C20" s="16">
        <f>+'I TRIM'!C20+'II TRIM'!C20</f>
        <v>4559</v>
      </c>
      <c r="D20" s="16">
        <f>+'I TRIM'!D20+'II TRIM'!D20</f>
        <v>3496</v>
      </c>
      <c r="E20" s="16">
        <f>+'I TRIM'!E20+'II TRIM'!E20</f>
        <v>48306</v>
      </c>
      <c r="F20" s="16">
        <f>+'I TRIM'!F20+'II TRIM'!F20</f>
        <v>31959</v>
      </c>
      <c r="G20" s="16">
        <f>+'I TRIM'!G20+'II TRIM'!G20</f>
        <v>16347</v>
      </c>
    </row>
    <row r="21" spans="1:9" ht="16.5">
      <c r="A21" s="6" t="s">
        <v>18</v>
      </c>
      <c r="B21" s="16">
        <f>+'I TRIM'!B21+'II TRIM'!B21</f>
        <v>13221</v>
      </c>
      <c r="C21" s="16">
        <f>+'I TRIM'!C21+'II TRIM'!C21</f>
        <v>7109</v>
      </c>
      <c r="D21" s="16">
        <f>+'I TRIM'!D21+'II TRIM'!D21</f>
        <v>6112</v>
      </c>
      <c r="E21" s="16">
        <f>+'I TRIM'!E21+'II TRIM'!E21</f>
        <v>71356</v>
      </c>
      <c r="F21" s="16">
        <f>+'I TRIM'!F21+'II TRIM'!F21</f>
        <v>43369</v>
      </c>
      <c r="G21" s="16">
        <f>+'I TRIM'!G21+'II TRIM'!G21</f>
        <v>27987</v>
      </c>
    </row>
    <row r="22" spans="1:9" ht="16.5">
      <c r="A22" s="6" t="s">
        <v>19</v>
      </c>
      <c r="B22" s="16">
        <f>+'I TRIM'!B22+'II TRIM'!B22</f>
        <v>2234</v>
      </c>
      <c r="C22" s="16">
        <f>+'I TRIM'!C22+'II TRIM'!C22</f>
        <v>1115</v>
      </c>
      <c r="D22" s="16">
        <f>+'I TRIM'!D22+'II TRIM'!D22</f>
        <v>1119</v>
      </c>
      <c r="E22" s="16">
        <f>+'I TRIM'!E22+'II TRIM'!E22</f>
        <v>14038</v>
      </c>
      <c r="F22" s="16">
        <f>+'I TRIM'!F22+'II TRIM'!F22</f>
        <v>7486</v>
      </c>
      <c r="G22" s="16">
        <f>+'I TRIM'!G22+'II TRIM'!G22</f>
        <v>6552</v>
      </c>
    </row>
    <row r="23" spans="1:9" ht="33.75" customHeight="1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23.65" customHeight="1"/>
    <row r="25" spans="1:9" ht="46.5" customHeight="1">
      <c r="A25" s="25" t="s">
        <v>0</v>
      </c>
      <c r="B25" s="24"/>
      <c r="C25" s="24"/>
      <c r="D25" s="24"/>
      <c r="E25" s="24"/>
      <c r="F25" s="24"/>
      <c r="G25" s="24"/>
      <c r="H25" s="24"/>
      <c r="I25" s="24"/>
    </row>
    <row r="26" spans="1:9" ht="5.0999999999999996" customHeight="1"/>
    <row r="27" spans="1:9" ht="18" customHeight="1">
      <c r="A27" s="26" t="s">
        <v>29</v>
      </c>
      <c r="B27" s="24"/>
      <c r="C27" s="24"/>
      <c r="D27" s="24"/>
      <c r="E27" s="24"/>
      <c r="F27" s="24"/>
      <c r="G27" s="24"/>
      <c r="H27" s="24"/>
      <c r="I27" s="24"/>
    </row>
    <row r="28" spans="1:9" ht="18" customHeight="1">
      <c r="A28" s="26" t="s">
        <v>20</v>
      </c>
      <c r="B28" s="24"/>
      <c r="C28" s="24"/>
      <c r="D28" s="24"/>
      <c r="E28" s="24"/>
      <c r="F28" s="24"/>
      <c r="G28" s="24"/>
      <c r="H28" s="24"/>
      <c r="I28" s="24"/>
    </row>
    <row r="29" spans="1:9" ht="12.2" customHeight="1"/>
    <row r="30" spans="1:9" ht="15.4" customHeight="1"/>
    <row r="31" spans="1:9" ht="18" customHeight="1">
      <c r="A31" s="27" t="s">
        <v>3</v>
      </c>
      <c r="B31" s="24"/>
      <c r="C31" s="24"/>
      <c r="D31" s="24"/>
      <c r="E31" s="24"/>
      <c r="F31" s="24"/>
      <c r="G31" s="24"/>
      <c r="H31" s="24"/>
      <c r="I31" s="24"/>
    </row>
    <row r="32" spans="1:9" ht="8.4499999999999993" customHeight="1"/>
    <row r="33" spans="1:9">
      <c r="A33" s="28" t="s">
        <v>4</v>
      </c>
      <c r="B33" s="30" t="s">
        <v>5</v>
      </c>
      <c r="C33" s="31"/>
      <c r="D33" s="32"/>
      <c r="E33" s="30" t="s">
        <v>6</v>
      </c>
      <c r="F33" s="31"/>
      <c r="G33" s="32"/>
    </row>
    <row r="34" spans="1:9">
      <c r="A34" s="2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4" t="s">
        <v>11</v>
      </c>
      <c r="B36" s="4">
        <f>+'I TRIM'!B35+'II TRIM'!B36</f>
        <v>23221</v>
      </c>
      <c r="C36" s="4">
        <f>+'I TRIM'!C35+'II TRIM'!C36</f>
        <v>12014</v>
      </c>
      <c r="D36" s="4">
        <f>+'I TRIM'!D35+'II TRIM'!D36</f>
        <v>11207</v>
      </c>
      <c r="E36" s="4">
        <f>+'I TRIM'!E35+'II TRIM'!E36</f>
        <v>132667</v>
      </c>
      <c r="F36" s="4">
        <f>+'I TRIM'!F35+'II TRIM'!F36</f>
        <v>73203</v>
      </c>
      <c r="G36" s="4">
        <f>+'I TRIM'!G35+'II TRIM'!G36</f>
        <v>59464</v>
      </c>
    </row>
    <row r="37" spans="1:9" ht="16.5">
      <c r="A37" s="6" t="s">
        <v>12</v>
      </c>
      <c r="B37" s="16">
        <f>+'I TRIM'!B36+'II TRIM'!B37</f>
        <v>227</v>
      </c>
      <c r="C37" s="16">
        <f>+'I TRIM'!C36+'II TRIM'!C37</f>
        <v>113</v>
      </c>
      <c r="D37" s="16">
        <f>+'I TRIM'!D36+'II TRIM'!D37</f>
        <v>114</v>
      </c>
      <c r="E37" s="16">
        <f>+'I TRIM'!E36+'II TRIM'!E37</f>
        <v>2066</v>
      </c>
      <c r="F37" s="16">
        <f>+'I TRIM'!F36+'II TRIM'!F37</f>
        <v>1015</v>
      </c>
      <c r="G37" s="16">
        <f>+'I TRIM'!G36+'II TRIM'!G37</f>
        <v>1051</v>
      </c>
    </row>
    <row r="38" spans="1:9" ht="16.5">
      <c r="A38" s="6" t="s">
        <v>13</v>
      </c>
      <c r="B38" s="16">
        <f>+'I TRIM'!B37+'II TRIM'!B38</f>
        <v>481</v>
      </c>
      <c r="C38" s="16">
        <f>+'I TRIM'!C37+'II TRIM'!C38</f>
        <v>238</v>
      </c>
      <c r="D38" s="16">
        <f>+'I TRIM'!D37+'II TRIM'!D38</f>
        <v>243</v>
      </c>
      <c r="E38" s="16">
        <f>+'I TRIM'!E37+'II TRIM'!E38</f>
        <v>1821</v>
      </c>
      <c r="F38" s="16">
        <f>+'I TRIM'!F37+'II TRIM'!F38</f>
        <v>893</v>
      </c>
      <c r="G38" s="16">
        <f>+'I TRIM'!G37+'II TRIM'!G38</f>
        <v>928</v>
      </c>
    </row>
    <row r="39" spans="1:9" ht="16.5">
      <c r="A39" s="6" t="s">
        <v>14</v>
      </c>
      <c r="B39" s="16">
        <f>+'I TRIM'!B38+'II TRIM'!B39</f>
        <v>767</v>
      </c>
      <c r="C39" s="16">
        <f>+'I TRIM'!C38+'II TRIM'!C39</f>
        <v>357</v>
      </c>
      <c r="D39" s="16">
        <f>+'I TRIM'!D38+'II TRIM'!D39</f>
        <v>410</v>
      </c>
      <c r="E39" s="16">
        <f>+'I TRIM'!E38+'II TRIM'!E39</f>
        <v>3678</v>
      </c>
      <c r="F39" s="16">
        <f>+'I TRIM'!F38+'II TRIM'!F39</f>
        <v>1667</v>
      </c>
      <c r="G39" s="16">
        <f>+'I TRIM'!G38+'II TRIM'!G39</f>
        <v>2011</v>
      </c>
    </row>
    <row r="40" spans="1:9" ht="16.5">
      <c r="A40" s="6" t="s">
        <v>15</v>
      </c>
      <c r="B40" s="16">
        <f>+'I TRIM'!B39+'II TRIM'!B40</f>
        <v>3350</v>
      </c>
      <c r="C40" s="16">
        <f>+'I TRIM'!C39+'II TRIM'!C40</f>
        <v>1681</v>
      </c>
      <c r="D40" s="16">
        <f>+'I TRIM'!D39+'II TRIM'!D40</f>
        <v>1669</v>
      </c>
      <c r="E40" s="16">
        <f>+'I TRIM'!E39+'II TRIM'!E40</f>
        <v>19962</v>
      </c>
      <c r="F40" s="16">
        <f>+'I TRIM'!F39+'II TRIM'!F40</f>
        <v>10008</v>
      </c>
      <c r="G40" s="16">
        <f>+'I TRIM'!G39+'II TRIM'!G40</f>
        <v>9954</v>
      </c>
    </row>
    <row r="41" spans="1:9" ht="16.5">
      <c r="A41" s="6" t="s">
        <v>16</v>
      </c>
      <c r="B41" s="16">
        <f>+'I TRIM'!B40+'II TRIM'!B41</f>
        <v>1425</v>
      </c>
      <c r="C41" s="16">
        <f>+'I TRIM'!C40+'II TRIM'!C41</f>
        <v>754</v>
      </c>
      <c r="D41" s="16">
        <f>+'I TRIM'!D40+'II TRIM'!D41</f>
        <v>671</v>
      </c>
      <c r="E41" s="16">
        <f>+'I TRIM'!E40+'II TRIM'!E41</f>
        <v>8691</v>
      </c>
      <c r="F41" s="16">
        <f>+'I TRIM'!F40+'II TRIM'!F41</f>
        <v>4664</v>
      </c>
      <c r="G41" s="16">
        <f>+'I TRIM'!G40+'II TRIM'!G41</f>
        <v>4027</v>
      </c>
    </row>
    <row r="42" spans="1:9" ht="16.5">
      <c r="A42" s="6" t="s">
        <v>17</v>
      </c>
      <c r="B42" s="16">
        <f>+'I TRIM'!B41+'II TRIM'!B42</f>
        <v>5423</v>
      </c>
      <c r="C42" s="16">
        <f>+'I TRIM'!C41+'II TRIM'!C42</f>
        <v>2894</v>
      </c>
      <c r="D42" s="16">
        <f>+'I TRIM'!D41+'II TRIM'!D42</f>
        <v>2529</v>
      </c>
      <c r="E42" s="16">
        <f>+'I TRIM'!E41+'II TRIM'!E42</f>
        <v>33678</v>
      </c>
      <c r="F42" s="16">
        <f>+'I TRIM'!F41+'II TRIM'!F42</f>
        <v>19924</v>
      </c>
      <c r="G42" s="16">
        <f>+'I TRIM'!G41+'II TRIM'!G42</f>
        <v>13754</v>
      </c>
    </row>
    <row r="43" spans="1:9" ht="16.5">
      <c r="A43" s="6" t="s">
        <v>18</v>
      </c>
      <c r="B43" s="16">
        <f>+'I TRIM'!B42+'II TRIM'!B43</f>
        <v>9780</v>
      </c>
      <c r="C43" s="16">
        <f>+'I TRIM'!C42+'II TRIM'!C43</f>
        <v>5097</v>
      </c>
      <c r="D43" s="16">
        <f>+'I TRIM'!D42+'II TRIM'!D43</f>
        <v>4683</v>
      </c>
      <c r="E43" s="16">
        <f>+'I TRIM'!E42+'II TRIM'!E43</f>
        <v>52327</v>
      </c>
      <c r="F43" s="16">
        <f>+'I TRIM'!F42+'II TRIM'!F43</f>
        <v>29514</v>
      </c>
      <c r="G43" s="16">
        <f>+'I TRIM'!G42+'II TRIM'!G43</f>
        <v>22813</v>
      </c>
    </row>
    <row r="44" spans="1:9" ht="16.5">
      <c r="A44" s="6" t="s">
        <v>19</v>
      </c>
      <c r="B44" s="16">
        <f>+'I TRIM'!B43+'II TRIM'!B44</f>
        <v>1768</v>
      </c>
      <c r="C44" s="16">
        <f>+'I TRIM'!C43+'II TRIM'!C44</f>
        <v>880</v>
      </c>
      <c r="D44" s="16">
        <f>+'I TRIM'!D43+'II TRIM'!D44</f>
        <v>888</v>
      </c>
      <c r="E44" s="16">
        <f>+'I TRIM'!E43+'II TRIM'!E44</f>
        <v>10444</v>
      </c>
      <c r="F44" s="16">
        <f>+'I TRIM'!F43+'II TRIM'!F44</f>
        <v>5518</v>
      </c>
      <c r="G44" s="16">
        <f>+'I TRIM'!G43+'II TRIM'!G44</f>
        <v>4926</v>
      </c>
    </row>
    <row r="45" spans="1:9" ht="72.95" customHeight="1"/>
    <row r="46" spans="1:9">
      <c r="A46" s="25" t="s">
        <v>0</v>
      </c>
      <c r="B46" s="24"/>
      <c r="C46" s="24"/>
      <c r="D46" s="24"/>
      <c r="E46" s="24"/>
      <c r="F46" s="24"/>
      <c r="G46" s="24"/>
      <c r="H46" s="24"/>
      <c r="I46" s="24"/>
    </row>
    <row r="48" spans="1:9">
      <c r="A48" s="26" t="s">
        <v>29</v>
      </c>
      <c r="B48" s="24"/>
      <c r="C48" s="24"/>
      <c r="D48" s="24"/>
      <c r="E48" s="24"/>
      <c r="F48" s="24"/>
      <c r="G48" s="24"/>
      <c r="H48" s="24"/>
      <c r="I48" s="24"/>
    </row>
    <row r="49" spans="1:9">
      <c r="A49" s="26" t="s">
        <v>21</v>
      </c>
      <c r="B49" s="24"/>
      <c r="C49" s="24"/>
      <c r="D49" s="24"/>
      <c r="E49" s="24"/>
      <c r="F49" s="24"/>
      <c r="G49" s="24"/>
      <c r="H49" s="24"/>
      <c r="I49" s="24"/>
    </row>
    <row r="52" spans="1:9">
      <c r="A52" s="27" t="s">
        <v>3</v>
      </c>
      <c r="B52" s="24"/>
      <c r="C52" s="24"/>
      <c r="D52" s="24"/>
      <c r="E52" s="24"/>
      <c r="F52" s="24"/>
      <c r="G52" s="24"/>
      <c r="H52" s="24"/>
      <c r="I52" s="24"/>
    </row>
    <row r="54" spans="1:9">
      <c r="A54" s="28" t="s">
        <v>4</v>
      </c>
      <c r="B54" s="30" t="s">
        <v>5</v>
      </c>
      <c r="C54" s="31"/>
      <c r="D54" s="32"/>
      <c r="E54" s="30" t="s">
        <v>6</v>
      </c>
      <c r="F54" s="31"/>
      <c r="G54" s="32"/>
    </row>
    <row r="55" spans="1:9">
      <c r="A55" s="29"/>
      <c r="B55" s="1" t="s">
        <v>7</v>
      </c>
      <c r="C55" s="1" t="s">
        <v>8</v>
      </c>
      <c r="D55" s="1" t="s">
        <v>9</v>
      </c>
      <c r="E55" s="1" t="s">
        <v>7</v>
      </c>
      <c r="F55" s="1" t="s">
        <v>8</v>
      </c>
      <c r="G55" s="1" t="s">
        <v>9</v>
      </c>
    </row>
    <row r="56" spans="1:9" ht="16.5">
      <c r="A56" s="2" t="s">
        <v>10</v>
      </c>
      <c r="B56" s="2" t="s">
        <v>10</v>
      </c>
      <c r="C56" s="2" t="s">
        <v>10</v>
      </c>
      <c r="D56" s="2" t="s">
        <v>10</v>
      </c>
      <c r="E56" s="2" t="s">
        <v>10</v>
      </c>
      <c r="F56" s="2" t="s">
        <v>10</v>
      </c>
      <c r="G56" s="2" t="s">
        <v>10</v>
      </c>
    </row>
    <row r="57" spans="1:9" ht="16.5">
      <c r="A57" s="4" t="s">
        <v>11</v>
      </c>
      <c r="B57" s="4">
        <f>+'I TRIM'!B59+'II TRIM'!B57</f>
        <v>4908</v>
      </c>
      <c r="C57" s="4">
        <f>+'I TRIM'!C59+'II TRIM'!C57</f>
        <v>2699</v>
      </c>
      <c r="D57" s="4">
        <f>+'I TRIM'!D59+'II TRIM'!D57</f>
        <v>2209</v>
      </c>
      <c r="E57" s="4">
        <f>+'I TRIM'!E59+'II TRIM'!E57</f>
        <v>28296</v>
      </c>
      <c r="F57" s="4">
        <f>+'I TRIM'!F59+'II TRIM'!F57</f>
        <v>18422</v>
      </c>
      <c r="G57" s="4">
        <f>+'I TRIM'!G59+'II TRIM'!G57</f>
        <v>9874</v>
      </c>
    </row>
    <row r="58" spans="1:9" ht="16.5">
      <c r="A58" s="6" t="s">
        <v>12</v>
      </c>
      <c r="B58" s="16">
        <f>+'I TRIM'!B60+'II TRIM'!B58</f>
        <v>145</v>
      </c>
      <c r="C58" s="16">
        <f>+'I TRIM'!C60+'II TRIM'!C58</f>
        <v>71</v>
      </c>
      <c r="D58" s="16">
        <f>+'I TRIM'!D60+'II TRIM'!D58</f>
        <v>74</v>
      </c>
      <c r="E58" s="16">
        <f>+'I TRIM'!E60+'II TRIM'!E58</f>
        <v>221</v>
      </c>
      <c r="F58" s="16">
        <f>+'I TRIM'!F60+'II TRIM'!F58</f>
        <v>106</v>
      </c>
      <c r="G58" s="16">
        <f>+'I TRIM'!G60+'II TRIM'!G58</f>
        <v>115</v>
      </c>
    </row>
    <row r="59" spans="1:9" ht="16.5">
      <c r="A59" s="6" t="s">
        <v>13</v>
      </c>
      <c r="B59" s="16">
        <f>+'I TRIM'!B61+'II TRIM'!B59</f>
        <v>488</v>
      </c>
      <c r="C59" s="16">
        <f>+'I TRIM'!C61+'II TRIM'!C59</f>
        <v>229</v>
      </c>
      <c r="D59" s="16">
        <f>+'I TRIM'!D61+'II TRIM'!D59</f>
        <v>259</v>
      </c>
      <c r="E59" s="16">
        <f>+'I TRIM'!E61+'II TRIM'!E59</f>
        <v>2672</v>
      </c>
      <c r="F59" s="16">
        <f>+'I TRIM'!F61+'II TRIM'!F59</f>
        <v>1192</v>
      </c>
      <c r="G59" s="16">
        <f>+'I TRIM'!G61+'II TRIM'!G59</f>
        <v>1480</v>
      </c>
    </row>
    <row r="60" spans="1:9" ht="16.5">
      <c r="A60" s="6" t="s">
        <v>14</v>
      </c>
      <c r="B60" s="16">
        <f>+'I TRIM'!B62+'II TRIM'!B60</f>
        <v>536</v>
      </c>
      <c r="C60" s="16">
        <f>+'I TRIM'!C62+'II TRIM'!C60</f>
        <v>272</v>
      </c>
      <c r="D60" s="16">
        <f>+'I TRIM'!D62+'II TRIM'!D60</f>
        <v>264</v>
      </c>
      <c r="E60" s="16">
        <f>+'I TRIM'!E62+'II TRIM'!E60</f>
        <v>3615</v>
      </c>
      <c r="F60" s="16">
        <f>+'I TRIM'!F62+'II TRIM'!F60</f>
        <v>1737</v>
      </c>
      <c r="G60" s="16">
        <f>+'I TRIM'!G62+'II TRIM'!G60</f>
        <v>1878</v>
      </c>
    </row>
    <row r="61" spans="1:9" ht="16.5">
      <c r="A61" s="6" t="s">
        <v>15</v>
      </c>
      <c r="B61" s="16">
        <f>+'I TRIM'!B63+'II TRIM'!B61</f>
        <v>244</v>
      </c>
      <c r="C61" s="16">
        <f>+'I TRIM'!C63+'II TRIM'!C61</f>
        <v>126</v>
      </c>
      <c r="D61" s="16">
        <f>+'I TRIM'!D63+'II TRIM'!D61</f>
        <v>118</v>
      </c>
      <c r="E61" s="16">
        <f>+'I TRIM'!E63+'II TRIM'!E61</f>
        <v>1593</v>
      </c>
      <c r="F61" s="16">
        <f>+'I TRIM'!F63+'II TRIM'!F61</f>
        <v>918</v>
      </c>
      <c r="G61" s="16">
        <f>+'I TRIM'!G63+'II TRIM'!G61</f>
        <v>675</v>
      </c>
    </row>
    <row r="62" spans="1:9" ht="16.5">
      <c r="A62" s="6" t="s">
        <v>16</v>
      </c>
      <c r="B62" s="16">
        <f>+'I TRIM'!B64+'II TRIM'!B62</f>
        <v>273</v>
      </c>
      <c r="C62" s="16">
        <f>+'I TRIM'!C64+'II TRIM'!C62</f>
        <v>144</v>
      </c>
      <c r="D62" s="16">
        <f>+'I TRIM'!D64+'II TRIM'!D62</f>
        <v>129</v>
      </c>
      <c r="E62" s="16">
        <f>+'I TRIM'!E64+'II TRIM'!E62</f>
        <v>1914</v>
      </c>
      <c r="F62" s="16">
        <f>+'I TRIM'!F64+'II TRIM'!F62</f>
        <v>1187</v>
      </c>
      <c r="G62" s="16">
        <f>+'I TRIM'!G64+'II TRIM'!G62</f>
        <v>727</v>
      </c>
    </row>
    <row r="63" spans="1:9" ht="16.5">
      <c r="A63" s="6" t="s">
        <v>17</v>
      </c>
      <c r="B63" s="16">
        <f>+'I TRIM'!B65+'II TRIM'!B63</f>
        <v>1338</v>
      </c>
      <c r="C63" s="16">
        <f>+'I TRIM'!C65+'II TRIM'!C63</f>
        <v>792</v>
      </c>
      <c r="D63" s="16">
        <f>+'I TRIM'!D65+'II TRIM'!D63</f>
        <v>546</v>
      </c>
      <c r="E63" s="16">
        <f>+'I TRIM'!E65+'II TRIM'!E63</f>
        <v>7310</v>
      </c>
      <c r="F63" s="16">
        <f>+'I TRIM'!F65+'II TRIM'!F63</f>
        <v>5776</v>
      </c>
      <c r="G63" s="16">
        <f>+'I TRIM'!G65+'II TRIM'!G63</f>
        <v>1534</v>
      </c>
    </row>
    <row r="64" spans="1:9" ht="16.5">
      <c r="A64" s="6" t="s">
        <v>18</v>
      </c>
      <c r="B64" s="16">
        <f>+'I TRIM'!B66+'II TRIM'!B64</f>
        <v>1672</v>
      </c>
      <c r="C64" s="16">
        <f>+'I TRIM'!C66+'II TRIM'!C64</f>
        <v>952</v>
      </c>
      <c r="D64" s="16">
        <f>+'I TRIM'!D66+'II TRIM'!D64</f>
        <v>720</v>
      </c>
      <c r="E64" s="16">
        <f>+'I TRIM'!E66+'II TRIM'!E64</f>
        <v>9191</v>
      </c>
      <c r="F64" s="16">
        <f>+'I TRIM'!F66+'II TRIM'!F64</f>
        <v>6512</v>
      </c>
      <c r="G64" s="16">
        <f>+'I TRIM'!G66+'II TRIM'!G64</f>
        <v>2679</v>
      </c>
    </row>
    <row r="65" spans="1:9" ht="16.5">
      <c r="A65" s="6" t="s">
        <v>19</v>
      </c>
      <c r="B65" s="16">
        <f>+'I TRIM'!B67+'II TRIM'!B65</f>
        <v>212</v>
      </c>
      <c r="C65" s="16">
        <f>+'I TRIM'!C67+'II TRIM'!C65</f>
        <v>113</v>
      </c>
      <c r="D65" s="16">
        <f>+'I TRIM'!D67+'II TRIM'!D65</f>
        <v>99</v>
      </c>
      <c r="E65" s="16">
        <f>+'I TRIM'!E67+'II TRIM'!E65</f>
        <v>1780</v>
      </c>
      <c r="F65" s="16">
        <f>+'I TRIM'!F67+'II TRIM'!F65</f>
        <v>994</v>
      </c>
      <c r="G65" s="16">
        <f>+'I TRIM'!G67+'II TRIM'!G65</f>
        <v>786</v>
      </c>
    </row>
    <row r="69" spans="1:9">
      <c r="A69" s="25" t="s">
        <v>0</v>
      </c>
      <c r="B69" s="24"/>
      <c r="C69" s="24"/>
      <c r="D69" s="24"/>
      <c r="E69" s="24"/>
      <c r="F69" s="24"/>
      <c r="G69" s="24"/>
      <c r="H69" s="24"/>
      <c r="I69" s="24"/>
    </row>
    <row r="71" spans="1:9">
      <c r="A71" s="26" t="s">
        <v>29</v>
      </c>
      <c r="B71" s="24"/>
      <c r="C71" s="24"/>
      <c r="D71" s="24"/>
      <c r="E71" s="24"/>
      <c r="F71" s="24"/>
      <c r="G71" s="24"/>
      <c r="H71" s="24"/>
      <c r="I71" s="24"/>
    </row>
    <row r="72" spans="1:9">
      <c r="A72" s="26" t="s">
        <v>22</v>
      </c>
      <c r="B72" s="24"/>
      <c r="C72" s="24"/>
      <c r="D72" s="24"/>
      <c r="E72" s="24"/>
      <c r="F72" s="24"/>
      <c r="G72" s="24"/>
      <c r="H72" s="24"/>
      <c r="I72" s="24"/>
    </row>
    <row r="75" spans="1:9">
      <c r="A75" s="27" t="s">
        <v>3</v>
      </c>
      <c r="B75" s="24"/>
      <c r="C75" s="24"/>
      <c r="D75" s="24"/>
      <c r="E75" s="24"/>
      <c r="F75" s="24"/>
      <c r="G75" s="24"/>
      <c r="H75" s="24"/>
      <c r="I75" s="24"/>
    </row>
    <row r="77" spans="1:9">
      <c r="A77" s="28" t="s">
        <v>4</v>
      </c>
      <c r="B77" s="30" t="s">
        <v>5</v>
      </c>
      <c r="C77" s="31"/>
      <c r="D77" s="32"/>
      <c r="E77" s="30" t="s">
        <v>6</v>
      </c>
      <c r="F77" s="31"/>
      <c r="G77" s="32"/>
    </row>
    <row r="78" spans="1:9">
      <c r="A78" s="2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4" t="s">
        <v>11</v>
      </c>
      <c r="B80" s="4">
        <f>+'I TRIM'!B82+'II TRIM'!B80</f>
        <v>3830</v>
      </c>
      <c r="C80" s="4">
        <f>+'I TRIM'!C82+'II TRIM'!C80</f>
        <v>2188</v>
      </c>
      <c r="D80" s="4">
        <f>+'I TRIM'!D82+'II TRIM'!D80</f>
        <v>1642</v>
      </c>
      <c r="E80" s="4">
        <f>+'I TRIM'!E82+'II TRIM'!E80</f>
        <v>19342</v>
      </c>
      <c r="F80" s="4">
        <f>+'I TRIM'!F82+'II TRIM'!F80</f>
        <v>12186</v>
      </c>
      <c r="G80" s="4">
        <f>+'I TRIM'!G82+'II TRIM'!G80</f>
        <v>7156</v>
      </c>
    </row>
    <row r="81" spans="1:9" ht="16.5">
      <c r="A81" s="6" t="s">
        <v>12</v>
      </c>
      <c r="B81" s="16">
        <f>+'I TRIM'!B83+'II TRIM'!B81</f>
        <v>94</v>
      </c>
      <c r="C81" s="16">
        <f>+'I TRIM'!C83+'II TRIM'!C81</f>
        <v>43</v>
      </c>
      <c r="D81" s="16">
        <f>+'I TRIM'!D83+'II TRIM'!D81</f>
        <v>51</v>
      </c>
      <c r="E81" s="16">
        <f>+'I TRIM'!E83+'II TRIM'!E81</f>
        <v>161</v>
      </c>
      <c r="F81" s="16">
        <f>+'I TRIM'!F83+'II TRIM'!F81</f>
        <v>78</v>
      </c>
      <c r="G81" s="16">
        <f>+'I TRIM'!G83+'II TRIM'!G81</f>
        <v>83</v>
      </c>
    </row>
    <row r="82" spans="1:9" ht="16.5">
      <c r="A82" s="6" t="s">
        <v>13</v>
      </c>
      <c r="B82" s="16">
        <f>+'I TRIM'!B84+'II TRIM'!B82</f>
        <v>379</v>
      </c>
      <c r="C82" s="16">
        <f>+'I TRIM'!C84+'II TRIM'!C82</f>
        <v>181</v>
      </c>
      <c r="D82" s="16">
        <f>+'I TRIM'!D84+'II TRIM'!D82</f>
        <v>198</v>
      </c>
      <c r="E82" s="16">
        <f>+'I TRIM'!E84+'II TRIM'!E82</f>
        <v>2103</v>
      </c>
      <c r="F82" s="16">
        <f>+'I TRIM'!F84+'II TRIM'!F82</f>
        <v>1006</v>
      </c>
      <c r="G82" s="16">
        <f>+'I TRIM'!G84+'II TRIM'!G82</f>
        <v>1097</v>
      </c>
    </row>
    <row r="83" spans="1:9" ht="16.5">
      <c r="A83" s="6" t="s">
        <v>14</v>
      </c>
      <c r="B83" s="16">
        <f>+'I TRIM'!B85+'II TRIM'!B83</f>
        <v>601</v>
      </c>
      <c r="C83" s="16">
        <f>+'I TRIM'!C85+'II TRIM'!C83</f>
        <v>317</v>
      </c>
      <c r="D83" s="16">
        <f>+'I TRIM'!D85+'II TRIM'!D83</f>
        <v>284</v>
      </c>
      <c r="E83" s="16">
        <f>+'I TRIM'!E85+'II TRIM'!E83</f>
        <v>2855</v>
      </c>
      <c r="F83" s="16">
        <f>+'I TRIM'!F85+'II TRIM'!F83</f>
        <v>1427</v>
      </c>
      <c r="G83" s="16">
        <f>+'I TRIM'!G85+'II TRIM'!G83</f>
        <v>1428</v>
      </c>
    </row>
    <row r="84" spans="1:9" ht="16.5">
      <c r="A84" s="6" t="s">
        <v>15</v>
      </c>
      <c r="B84" s="16">
        <f>+'I TRIM'!B86+'II TRIM'!B84</f>
        <v>533</v>
      </c>
      <c r="C84" s="16">
        <f>+'I TRIM'!C86+'II TRIM'!C84</f>
        <v>244</v>
      </c>
      <c r="D84" s="16">
        <f>+'I TRIM'!D86+'II TRIM'!D84</f>
        <v>289</v>
      </c>
      <c r="E84" s="16">
        <f>+'I TRIM'!E86+'II TRIM'!E84</f>
        <v>2199</v>
      </c>
      <c r="F84" s="16">
        <f>+'I TRIM'!F86+'II TRIM'!F84</f>
        <v>1078</v>
      </c>
      <c r="G84" s="16">
        <f>+'I TRIM'!G86+'II TRIM'!G84</f>
        <v>1121</v>
      </c>
    </row>
    <row r="85" spans="1:9" ht="16.5">
      <c r="A85" s="6" t="s">
        <v>16</v>
      </c>
      <c r="B85" s="16">
        <f>+'I TRIM'!B87+'II TRIM'!B85</f>
        <v>503</v>
      </c>
      <c r="C85" s="16">
        <f>+'I TRIM'!C87+'II TRIM'!C85</f>
        <v>248</v>
      </c>
      <c r="D85" s="16">
        <f>+'I TRIM'!D87+'II TRIM'!D85</f>
        <v>255</v>
      </c>
      <c r="E85" s="16">
        <f>+'I TRIM'!E87+'II TRIM'!E85</f>
        <v>1794</v>
      </c>
      <c r="F85" s="16">
        <f>+'I TRIM'!F87+'II TRIM'!F85</f>
        <v>931</v>
      </c>
      <c r="G85" s="16">
        <f>+'I TRIM'!G87+'II TRIM'!G85</f>
        <v>863</v>
      </c>
    </row>
    <row r="86" spans="1:9" ht="16.5">
      <c r="A86" s="6" t="s">
        <v>17</v>
      </c>
      <c r="B86" s="16">
        <f>+'I TRIM'!B88+'II TRIM'!B86</f>
        <v>690</v>
      </c>
      <c r="C86" s="16">
        <f>+'I TRIM'!C88+'II TRIM'!C86</f>
        <v>497</v>
      </c>
      <c r="D86" s="16">
        <f>+'I TRIM'!D88+'II TRIM'!D86</f>
        <v>193</v>
      </c>
      <c r="E86" s="16">
        <f>+'I TRIM'!E88+'II TRIM'!E86</f>
        <v>3729</v>
      </c>
      <c r="F86" s="16">
        <f>+'I TRIM'!F88+'II TRIM'!F86</f>
        <v>3154</v>
      </c>
      <c r="G86" s="16">
        <f>+'I TRIM'!G88+'II TRIM'!G86</f>
        <v>575</v>
      </c>
    </row>
    <row r="87" spans="1:9" ht="16.5">
      <c r="A87" s="6" t="s">
        <v>18</v>
      </c>
      <c r="B87" s="16">
        <f>+'I TRIM'!B89+'II TRIM'!B87</f>
        <v>899</v>
      </c>
      <c r="C87" s="16">
        <f>+'I TRIM'!C89+'II TRIM'!C87</f>
        <v>588</v>
      </c>
      <c r="D87" s="16">
        <f>+'I TRIM'!D89+'II TRIM'!D87</f>
        <v>311</v>
      </c>
      <c r="E87" s="16">
        <f>+'I TRIM'!E89+'II TRIM'!E87</f>
        <v>5295</v>
      </c>
      <c r="F87" s="16">
        <f>+'I TRIM'!F89+'II TRIM'!F87</f>
        <v>3856</v>
      </c>
      <c r="G87" s="16">
        <f>+'I TRIM'!G89+'II TRIM'!G87</f>
        <v>1439</v>
      </c>
    </row>
    <row r="88" spans="1:9" ht="16.5">
      <c r="A88" s="6" t="s">
        <v>19</v>
      </c>
      <c r="B88" s="16">
        <f>+'I TRIM'!B90+'II TRIM'!B88</f>
        <v>131</v>
      </c>
      <c r="C88" s="16">
        <f>+'I TRIM'!C90+'II TRIM'!C88</f>
        <v>70</v>
      </c>
      <c r="D88" s="16">
        <f>+'I TRIM'!D90+'II TRIM'!D88</f>
        <v>61</v>
      </c>
      <c r="E88" s="16">
        <f>+'I TRIM'!E90+'II TRIM'!E88</f>
        <v>1206</v>
      </c>
      <c r="F88" s="16">
        <f>+'I TRIM'!F90+'II TRIM'!F88</f>
        <v>656</v>
      </c>
      <c r="G88" s="16">
        <f>+'I TRIM'!G90+'II TRIM'!G88</f>
        <v>550</v>
      </c>
    </row>
    <row r="91" spans="1:9">
      <c r="A91" s="25" t="s">
        <v>0</v>
      </c>
      <c r="B91" s="24"/>
      <c r="C91" s="24"/>
      <c r="D91" s="24"/>
      <c r="E91" s="24"/>
      <c r="F91" s="24"/>
      <c r="G91" s="24"/>
      <c r="H91" s="24"/>
      <c r="I91" s="24"/>
    </row>
    <row r="93" spans="1:9">
      <c r="A93" s="26" t="s">
        <v>29</v>
      </c>
      <c r="B93" s="24"/>
      <c r="C93" s="24"/>
      <c r="D93" s="24"/>
      <c r="E93" s="24"/>
      <c r="F93" s="24"/>
      <c r="G93" s="24"/>
      <c r="H93" s="24"/>
      <c r="I93" s="24"/>
    </row>
    <row r="94" spans="1:9">
      <c r="A94" s="26" t="s">
        <v>23</v>
      </c>
      <c r="B94" s="24"/>
      <c r="C94" s="24"/>
      <c r="D94" s="24"/>
      <c r="E94" s="24"/>
      <c r="F94" s="24"/>
      <c r="G94" s="24"/>
      <c r="H94" s="24"/>
      <c r="I94" s="24"/>
    </row>
    <row r="97" spans="1:9">
      <c r="A97" s="27" t="s">
        <v>3</v>
      </c>
      <c r="B97" s="24"/>
      <c r="C97" s="24"/>
      <c r="D97" s="24"/>
      <c r="E97" s="24"/>
      <c r="F97" s="24"/>
      <c r="G97" s="24"/>
      <c r="H97" s="24"/>
      <c r="I97" s="24"/>
    </row>
    <row r="99" spans="1:9">
      <c r="A99" s="28" t="s">
        <v>4</v>
      </c>
      <c r="B99" s="30" t="s">
        <v>5</v>
      </c>
      <c r="C99" s="31"/>
      <c r="D99" s="32"/>
      <c r="E99" s="30" t="s">
        <v>6</v>
      </c>
      <c r="F99" s="31"/>
      <c r="G99" s="32"/>
    </row>
    <row r="100" spans="1:9">
      <c r="A100" s="2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4" t="s">
        <v>11</v>
      </c>
      <c r="B102" s="4">
        <f>+'I TRIM'!B105+'II TRIM'!B102</f>
        <v>2592</v>
      </c>
      <c r="C102" s="4">
        <f>+'I TRIM'!C105+'II TRIM'!C102</f>
        <v>1372</v>
      </c>
      <c r="D102" s="4">
        <f>+'I TRIM'!D105+'II TRIM'!D102</f>
        <v>1220</v>
      </c>
      <c r="E102" s="4">
        <f>+'I TRIM'!E105+'II TRIM'!E102</f>
        <v>13968</v>
      </c>
      <c r="F102" s="4">
        <f>+'I TRIM'!F105+'II TRIM'!F102</f>
        <v>9557</v>
      </c>
      <c r="G102" s="4">
        <f>+'I TRIM'!G105+'II TRIM'!G102</f>
        <v>4411</v>
      </c>
    </row>
    <row r="103" spans="1:9" ht="16.5">
      <c r="A103" s="6" t="s">
        <v>12</v>
      </c>
      <c r="B103" s="16">
        <f>+'I TRIM'!B106+'II TRIM'!B103</f>
        <v>131</v>
      </c>
      <c r="C103" s="16">
        <f>+'I TRIM'!C106+'II TRIM'!C103</f>
        <v>69</v>
      </c>
      <c r="D103" s="16">
        <f>+'I TRIM'!D106+'II TRIM'!D103</f>
        <v>62</v>
      </c>
      <c r="E103" s="16">
        <f>+'I TRIM'!E106+'II TRIM'!E103</f>
        <v>300</v>
      </c>
      <c r="F103" s="16">
        <f>+'I TRIM'!F106+'II TRIM'!F103</f>
        <v>154</v>
      </c>
      <c r="G103" s="16">
        <f>+'I TRIM'!G106+'II TRIM'!G103</f>
        <v>146</v>
      </c>
    </row>
    <row r="104" spans="1:9" ht="16.5">
      <c r="A104" s="6" t="s">
        <v>13</v>
      </c>
      <c r="B104" s="16">
        <f>+'I TRIM'!B107+'II TRIM'!B104</f>
        <v>235</v>
      </c>
      <c r="C104" s="16">
        <f>+'I TRIM'!C107+'II TRIM'!C104</f>
        <v>105</v>
      </c>
      <c r="D104" s="16">
        <f>+'I TRIM'!D107+'II TRIM'!D104</f>
        <v>130</v>
      </c>
      <c r="E104" s="16">
        <f>+'I TRIM'!E107+'II TRIM'!E104</f>
        <v>1638</v>
      </c>
      <c r="F104" s="16">
        <f>+'I TRIM'!F107+'II TRIM'!F104</f>
        <v>795</v>
      </c>
      <c r="G104" s="16">
        <f>+'I TRIM'!G107+'II TRIM'!G104</f>
        <v>843</v>
      </c>
    </row>
    <row r="105" spans="1:9" ht="16.5">
      <c r="A105" s="6" t="s">
        <v>14</v>
      </c>
      <c r="B105" s="16">
        <f>+'I TRIM'!B108+'II TRIM'!B105</f>
        <v>285</v>
      </c>
      <c r="C105" s="16">
        <f>+'I TRIM'!C108+'II TRIM'!C105</f>
        <v>141</v>
      </c>
      <c r="D105" s="16">
        <f>+'I TRIM'!D108+'II TRIM'!D105</f>
        <v>144</v>
      </c>
      <c r="E105" s="16">
        <f>+'I TRIM'!E108+'II TRIM'!E105</f>
        <v>1727</v>
      </c>
      <c r="F105" s="16">
        <f>+'I TRIM'!F108+'II TRIM'!F105</f>
        <v>781</v>
      </c>
      <c r="G105" s="16">
        <f>+'I TRIM'!G108+'II TRIM'!G105</f>
        <v>946</v>
      </c>
    </row>
    <row r="106" spans="1:9" ht="16.5">
      <c r="A106" s="6" t="s">
        <v>15</v>
      </c>
      <c r="B106" s="16">
        <f>+'I TRIM'!B109+'II TRIM'!B106</f>
        <v>208</v>
      </c>
      <c r="C106" s="16">
        <f>+'I TRIM'!C109+'II TRIM'!C106</f>
        <v>87</v>
      </c>
      <c r="D106" s="16">
        <f>+'I TRIM'!D109+'II TRIM'!D106</f>
        <v>121</v>
      </c>
      <c r="E106" s="16">
        <f>+'I TRIM'!E109+'II TRIM'!E106</f>
        <v>1010</v>
      </c>
      <c r="F106" s="16">
        <f>+'I TRIM'!F109+'II TRIM'!F106</f>
        <v>561</v>
      </c>
      <c r="G106" s="16">
        <f>+'I TRIM'!G109+'II TRIM'!G106</f>
        <v>449</v>
      </c>
    </row>
    <row r="107" spans="1:9" ht="16.5">
      <c r="A107" s="6" t="s">
        <v>16</v>
      </c>
      <c r="B107" s="16">
        <f>+'I TRIM'!B110+'II TRIM'!B107</f>
        <v>136</v>
      </c>
      <c r="C107" s="16">
        <f>+'I TRIM'!C110+'II TRIM'!C107</f>
        <v>70</v>
      </c>
      <c r="D107" s="16">
        <f>+'I TRIM'!D110+'II TRIM'!D107</f>
        <v>66</v>
      </c>
      <c r="E107" s="16">
        <f>+'I TRIM'!E110+'II TRIM'!E107</f>
        <v>564</v>
      </c>
      <c r="F107" s="16">
        <f>+'I TRIM'!F110+'II TRIM'!F107</f>
        <v>364</v>
      </c>
      <c r="G107" s="16">
        <f>+'I TRIM'!G110+'II TRIM'!G107</f>
        <v>200</v>
      </c>
    </row>
    <row r="108" spans="1:9" ht="16.5">
      <c r="A108" s="6" t="s">
        <v>17</v>
      </c>
      <c r="B108" s="16">
        <f>+'I TRIM'!B111+'II TRIM'!B108</f>
        <v>604</v>
      </c>
      <c r="C108" s="16">
        <f>+'I TRIM'!C111+'II TRIM'!C108</f>
        <v>376</v>
      </c>
      <c r="D108" s="16">
        <f>+'I TRIM'!D111+'II TRIM'!D108</f>
        <v>228</v>
      </c>
      <c r="E108" s="16">
        <f>+'I TRIM'!E111+'II TRIM'!E108</f>
        <v>3586</v>
      </c>
      <c r="F108" s="16">
        <f>+'I TRIM'!F111+'II TRIM'!F108</f>
        <v>3103</v>
      </c>
      <c r="G108" s="16">
        <f>+'I TRIM'!G111+'II TRIM'!G108</f>
        <v>483</v>
      </c>
    </row>
    <row r="109" spans="1:9" ht="16.5">
      <c r="A109" s="6" t="s">
        <v>18</v>
      </c>
      <c r="B109" s="16">
        <f>+'I TRIM'!B112+'II TRIM'!B109</f>
        <v>870</v>
      </c>
      <c r="C109" s="16">
        <f>+'I TRIM'!C112+'II TRIM'!C109</f>
        <v>472</v>
      </c>
      <c r="D109" s="16">
        <f>+'I TRIM'!D112+'II TRIM'!D109</f>
        <v>398</v>
      </c>
      <c r="E109" s="16">
        <f>+'I TRIM'!E112+'II TRIM'!E109</f>
        <v>4538</v>
      </c>
      <c r="F109" s="16">
        <f>+'I TRIM'!F112+'II TRIM'!F109</f>
        <v>3484</v>
      </c>
      <c r="G109" s="16">
        <f>+'I TRIM'!G112+'II TRIM'!G109</f>
        <v>1054</v>
      </c>
    </row>
    <row r="110" spans="1:9" ht="16.5">
      <c r="A110" s="6" t="s">
        <v>19</v>
      </c>
      <c r="B110" s="16">
        <f>+'I TRIM'!B113+'II TRIM'!B110</f>
        <v>123</v>
      </c>
      <c r="C110" s="16">
        <f>+'I TRIM'!C113+'II TRIM'!C110</f>
        <v>52</v>
      </c>
      <c r="D110" s="16">
        <f>+'I TRIM'!D113+'II TRIM'!D110</f>
        <v>71</v>
      </c>
      <c r="E110" s="16">
        <f>+'I TRIM'!E113+'II TRIM'!E110</f>
        <v>605</v>
      </c>
      <c r="F110" s="16">
        <f>+'I TRIM'!F113+'II TRIM'!F110</f>
        <v>315</v>
      </c>
      <c r="G110" s="16">
        <f>+'I TRIM'!G113+'II TRIM'!G110</f>
        <v>290</v>
      </c>
    </row>
  </sheetData>
  <mergeCells count="37">
    <mergeCell ref="A91:I91"/>
    <mergeCell ref="A93:I93"/>
    <mergeCell ref="A94:I94"/>
    <mergeCell ref="A97:I97"/>
    <mergeCell ref="A99:A100"/>
    <mergeCell ref="B99:D99"/>
    <mergeCell ref="E99:G99"/>
    <mergeCell ref="A69:I69"/>
    <mergeCell ref="A71:I71"/>
    <mergeCell ref="A72:I72"/>
    <mergeCell ref="A75:I75"/>
    <mergeCell ref="A77:A78"/>
    <mergeCell ref="B77:D77"/>
    <mergeCell ref="E77:G77"/>
    <mergeCell ref="A46:I46"/>
    <mergeCell ref="A48:I48"/>
    <mergeCell ref="A49:I49"/>
    <mergeCell ref="A52:I52"/>
    <mergeCell ref="A54:A55"/>
    <mergeCell ref="B54:D54"/>
    <mergeCell ref="E54:G54"/>
    <mergeCell ref="A33:A34"/>
    <mergeCell ref="B33:D33"/>
    <mergeCell ref="E33:G33"/>
    <mergeCell ref="A1:I1"/>
    <mergeCell ref="A3:I3"/>
    <mergeCell ref="A5:I5"/>
    <mergeCell ref="A6:I6"/>
    <mergeCell ref="A9:I9"/>
    <mergeCell ref="A11:A12"/>
    <mergeCell ref="B11:D11"/>
    <mergeCell ref="E11:G11"/>
    <mergeCell ref="A23:I23"/>
    <mergeCell ref="A25:I25"/>
    <mergeCell ref="A27:I27"/>
    <mergeCell ref="A28:I28"/>
    <mergeCell ref="A31:I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6" baseType="variant">
      <vt:variant>
        <vt:lpstr>Hojas de cálculo</vt:lpstr>
      </vt:variant>
      <vt:variant>
        <vt:i4>20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Genera Atc y Atd</vt:lpstr>
      <vt:lpstr>FEBRERO</vt:lpstr>
      <vt:lpstr>MARZO</vt:lpstr>
      <vt:lpstr>I TRIM</vt:lpstr>
      <vt:lpstr>ABRIL</vt:lpstr>
      <vt:lpstr>MAYO</vt:lpstr>
      <vt:lpstr>JUNIO</vt:lpstr>
      <vt:lpstr>II TRIM</vt:lpstr>
      <vt:lpstr>I SEM</vt:lpstr>
      <vt:lpstr>JULIO</vt:lpstr>
      <vt:lpstr>AGOSTO</vt:lpstr>
      <vt:lpstr>SETIEMBRE</vt:lpstr>
      <vt:lpstr>III TRI</vt:lpstr>
      <vt:lpstr>OCTUBRE</vt:lpstr>
      <vt:lpstr>NOVIEMBRE</vt:lpstr>
      <vt:lpstr>DICIEMBRE</vt:lpstr>
      <vt:lpstr>IV  TRI</vt:lpstr>
      <vt:lpstr>II SEM</vt:lpstr>
      <vt:lpstr>ANUAL</vt:lpstr>
      <vt:lpstr>Hoja2</vt:lpstr>
      <vt:lpstr>Gráfico1</vt:lpstr>
      <vt:lpstr>'Genera Atc y Atd'!Títulos_a_imprimir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cp:lastPrinted>2023-02-25T18:47:44Z</cp:lastPrinted>
  <dcterms:created xsi:type="dcterms:W3CDTF">2022-02-09T16:33:03Z</dcterms:created>
  <dcterms:modified xsi:type="dcterms:W3CDTF">2023-02-25T18:48:18Z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